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hidePivotFieldList="1" defaultThemeVersion="202300"/>
  <mc:AlternateContent xmlns:mc="http://schemas.openxmlformats.org/markup-compatibility/2006">
    <mc:Choice Requires="x15">
      <x15ac:absPath xmlns:x15ac="http://schemas.microsoft.com/office/spreadsheetml/2010/11/ac" url="https://anheuserbuschinbev-my.sharepoint.com/personal/david_wokoma_gcn_ab-inbev_com/Documents/2024 POC EYE Numbers/"/>
    </mc:Choice>
  </mc:AlternateContent>
  <xr:revisionPtr revIDLastSave="0" documentId="14_{CAF93FB7-C5B6-499A-8EEF-D0EF21CC30EF}" xr6:coauthVersionLast="47" xr6:coauthVersionMax="47" xr10:uidLastSave="{00000000-0000-0000-0000-000000000000}"/>
  <bookViews>
    <workbookView xWindow="-110" yWindow="-110" windowWidth="19420" windowHeight="10560" xr2:uid="{C11F1300-70C0-4F7B-A6E2-663178AA5217}"/>
  </bookViews>
  <sheets>
    <sheet name="Districts &amp; SM (2)" sheetId="1" r:id="rId1"/>
    <sheet name="BDRs (2)" sheetId="2" r:id="rId2"/>
  </sheets>
  <externalReferences>
    <externalReference r:id="rId3"/>
  </externalReferences>
  <definedNames>
    <definedName name="_xlcn.WorksheetConnection_POCEYEDashboardv2.xlsxRTMMap1" hidden="1">[1]!RTMMap[#Data]</definedName>
    <definedName name="_xlcn.WorksheetConnection_POCEYEDashboardv2.xlsxSchedule1" hidden="1">[1]!Schedule[#Data]</definedName>
    <definedName name="Slicer_District1">#N/A</definedName>
    <definedName name="Slicer_District2">#N/A</definedName>
    <definedName name="Slicer_HasDevice1">#N/A</definedName>
    <definedName name="Slicer_HasDevice2">#N/A</definedName>
    <definedName name="Slicer_Off_Duty_Status1">#N/A</definedName>
    <definedName name="Slicer_Off_Duty_Status2">#N/A</definedName>
    <definedName name="Slicer_Role1">#N/A</definedName>
    <definedName name="Slicer_Role2">#N/A</definedName>
    <definedName name="Slicer_Sales_Manager1">#N/A</definedName>
    <definedName name="Slicer_Sales_Manager2">#N/A</definedName>
    <definedName name="Slicer_Schedule_Exists1">#N/A</definedName>
    <definedName name="Slicer_Schedule_Exists2">#N/A</definedName>
  </definedNames>
  <calcPr calcId="191029"/>
  <pivotCaches>
    <pivotCache cacheId="34" r:id="rId4"/>
    <pivotCache cacheId="36" r:id="rId5"/>
    <pivotCache cacheId="38" r:id="rId6"/>
  </pivotCaches>
  <extLst>
    <ext xmlns:x14="http://schemas.microsoft.com/office/spreadsheetml/2009/9/main" uri="{876F7934-8845-4945-9796-88D515C7AA90}">
      <x14:pivotCaches>
        <pivotCache cacheId="22" r:id="rId7"/>
      </x14:pivotCaches>
    </ext>
    <ext xmlns:x14="http://schemas.microsoft.com/office/spreadsheetml/2009/9/main" uri="{BBE1A952-AA13-448e-AADC-164F8A28A991}">
      <x14:slicerCaches>
        <x14:slicerCache r:id="rId8"/>
        <x14:slicerCache r:id="rId9"/>
        <x14:slicerCache r:id="rId10"/>
        <x14:slicerCache r:id="rId11"/>
        <x14:slicerCache r:id="rId12"/>
        <x14:slicerCache r:id="rId13"/>
        <x14:slicerCache r:id="rId14"/>
        <x14:slicerCache r:id="rId15"/>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TMMap-fa2ee320-114b-405e-9768-896792026f55" name="RTMMap" connection="WorksheetConnection_POC EYE Dashboard (v2).xlsx!RTMMap"/>
          <x15:modelTable id="Schedule-bbcc29ed-97ef-49fe-a6f1-ee75f2252ead" name="Schedule" connection="WorksheetConnection_POC EYE Dashboard (v2).xlsx!Schedule"/>
        </x15:modelTables>
        <x15:modelRelationships>
          <x15:modelRelationship fromTable="Schedule" fromColumn="Email" toTable="RTMMap" toColumn="Email"/>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11" i="1" l="1"/>
  <c r="R11" i="1"/>
  <c r="Q11" i="1"/>
  <c r="P11" i="1"/>
  <c r="O11" i="1"/>
  <c r="N11" i="1"/>
  <c r="M11" i="1"/>
  <c r="L11" i="1"/>
  <c r="K11" i="1"/>
  <c r="J11" i="1"/>
  <c r="I11" i="1"/>
  <c r="H11" i="1"/>
  <c r="G11" i="1"/>
  <c r="F11" i="1"/>
  <c r="E11" i="1"/>
  <c r="D11" i="1"/>
  <c r="C11"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9ED6D98-5B79-4CFB-9518-17C190C41A1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C6EC61E4-F545-4FB2-9DDF-C04826B09E62}" name="WorksheetConnection_POC EYE Dashboard (v2).xlsx!RTMMap" type="102" refreshedVersion="8" minRefreshableVersion="5">
    <extLst>
      <ext xmlns:x15="http://schemas.microsoft.com/office/spreadsheetml/2010/11/main" uri="{DE250136-89BD-433C-8126-D09CA5730AF9}">
        <x15:connection id="RTMMap-fa2ee320-114b-405e-9768-896792026f55" autoDelete="1">
          <x15:rangePr sourceName="_xlcn.WorksheetConnection_POCEYEDashboardv2.xlsxRTMMap1"/>
        </x15:connection>
      </ext>
    </extLst>
  </connection>
  <connection id="3" xr16:uid="{9C042581-E97E-42D0-982B-3A98FD383D83}" name="WorksheetConnection_POC EYE Dashboard (v2).xlsx!Schedule" type="102" refreshedVersion="8" minRefreshableVersion="5">
    <extLst>
      <ext xmlns:x15="http://schemas.microsoft.com/office/spreadsheetml/2010/11/main" uri="{DE250136-89BD-433C-8126-D09CA5730AF9}">
        <x15:connection id="Schedule-bbcc29ed-97ef-49fe-a6f1-ee75f2252ead">
          <x15:rangePr sourceName="_xlcn.WorksheetConnection_POCEYEDashboardv2.xlsxSchedule1"/>
        </x15:connection>
      </ext>
    </extLst>
  </connection>
</connections>
</file>

<file path=xl/sharedStrings.xml><?xml version="1.0" encoding="utf-8"?>
<sst xmlns="http://schemas.openxmlformats.org/spreadsheetml/2006/main" count="369" uniqueCount="309">
  <si>
    <t>TOTAL EXECUTION</t>
  </si>
  <si>
    <t>POSTER TASK EXECUTION</t>
  </si>
  <si>
    <t>COOLER TASK EXECUTION</t>
  </si>
  <si>
    <t>District</t>
  </si>
  <si>
    <t>Total Tasks Target w/ OffDuty</t>
  </si>
  <si>
    <t>Total Task Executed</t>
  </si>
  <si>
    <t>Sum of Well Executed Task</t>
  </si>
  <si>
    <t>% Task Executed</t>
  </si>
  <si>
    <t>Weighted Execution</t>
  </si>
  <si>
    <t>% Bad Execution</t>
  </si>
  <si>
    <t>Poster Task Target w/ OffDuty</t>
  </si>
  <si>
    <t>Total Poster Task Executed</t>
  </si>
  <si>
    <t>Total Poster Task (Well Executed)</t>
  </si>
  <si>
    <t>% Total Poster Task (Well Executed)</t>
  </si>
  <si>
    <t>% Total Poster Task (Badly Executed)</t>
  </si>
  <si>
    <t>Total Cooler Task Tgt</t>
  </si>
  <si>
    <t>Cooler Task Executed</t>
  </si>
  <si>
    <t>% Cooler Task (Well Executed)</t>
  </si>
  <si>
    <t>% Cooler Task Executed</t>
  </si>
  <si>
    <t>% Poster Task Executed</t>
  </si>
  <si>
    <t>% Cooler Task (Badly Executed)</t>
  </si>
  <si>
    <t>East</t>
  </si>
  <si>
    <t>Lagos North</t>
  </si>
  <si>
    <t>Lagos South</t>
  </si>
  <si>
    <t>North</t>
  </si>
  <si>
    <t>South</t>
  </si>
  <si>
    <t>West</t>
  </si>
  <si>
    <t>GRAND TOTAL</t>
  </si>
  <si>
    <t>PERFORMANCE BY SALES MANAGER</t>
  </si>
  <si>
    <t>Sales Manager</t>
  </si>
  <si>
    <t>Total Tasks Target w/ OffDuty2</t>
  </si>
  <si>
    <t>Well Executed Task</t>
  </si>
  <si>
    <t>Total Cooler Task Target w/ OffDuty</t>
  </si>
  <si>
    <t>Charles Nwegwu</t>
  </si>
  <si>
    <t>Chijioke Amah</t>
  </si>
  <si>
    <t>James Oghre</t>
  </si>
  <si>
    <t>Ojo Adewale</t>
  </si>
  <si>
    <t>Samuel Ngene</t>
  </si>
  <si>
    <t>Henry Awaka</t>
  </si>
  <si>
    <t>Ngozi Onyemutara</t>
  </si>
  <si>
    <t>Oluwakayode Busari</t>
  </si>
  <si>
    <t>Adekunle Ilori</t>
  </si>
  <si>
    <t>Adewale Adebiyi</t>
  </si>
  <si>
    <t>Felix Adesoye</t>
  </si>
  <si>
    <t>Chinedu Aka</t>
  </si>
  <si>
    <t>Iyegbekosa Eruogun</t>
  </si>
  <si>
    <t>Leo Merenini</t>
  </si>
  <si>
    <t>Olayinka Ikotun</t>
  </si>
  <si>
    <t>Rukevwe Efemuaye</t>
  </si>
  <si>
    <t>Kehinde Mesirin</t>
  </si>
  <si>
    <t>Stanley Okie</t>
  </si>
  <si>
    <t>Sylvester Okoeko</t>
  </si>
  <si>
    <t>Uche Ezenwuba</t>
  </si>
  <si>
    <t>Walter Nwaimo</t>
  </si>
  <si>
    <t>Adedotun Adesope</t>
  </si>
  <si>
    <t>Ademola Akande</t>
  </si>
  <si>
    <t>Emmanuel Adeleke</t>
  </si>
  <si>
    <t>Raphael Udoikpa</t>
  </si>
  <si>
    <t>Total Tasks Target                 w/ OffDuty</t>
  </si>
  <si>
    <t>% Task           Executed</t>
  </si>
  <si>
    <t>Poster Task Target                   w/ OffDuty</t>
  </si>
  <si>
    <t>Total Poster                   Task Executed</t>
  </si>
  <si>
    <t>% Total Poster Task            (Well Executed)</t>
  </si>
  <si>
    <t>% Total Poster Task       (Badly Executed)</t>
  </si>
  <si>
    <t>Total                        Cooler Task Target                    w/ OffDuty</t>
  </si>
  <si>
    <t>Cooler                   Task Executed</t>
  </si>
  <si>
    <t>Cooler Task (Well Executed)</t>
  </si>
  <si>
    <t>% Cooler           Task          Well Executed</t>
  </si>
  <si>
    <t>% Cooler       Task Badly Executed</t>
  </si>
  <si>
    <t>Amaka Echeazu</t>
  </si>
  <si>
    <t>Chinwe Okala</t>
  </si>
  <si>
    <t>Ejike Nsiegbe Virginus</t>
  </si>
  <si>
    <t>Ezenwegbu Chinyere</t>
  </si>
  <si>
    <t>Jovita Ogoke</t>
  </si>
  <si>
    <t>Kenneth Nwogu</t>
  </si>
  <si>
    <t>Okoh Francis</t>
  </si>
  <si>
    <t>Olisa Nnajiofor</t>
  </si>
  <si>
    <t>Oluwaniyi Durojaiye</t>
  </si>
  <si>
    <t>Chinenye Ofoma</t>
  </si>
  <si>
    <t>Fredricia Oyati</t>
  </si>
  <si>
    <t>Mmuomezie Ekene</t>
  </si>
  <si>
    <t>Emmanuel Obiechefu</t>
  </si>
  <si>
    <t>Christopher Agada</t>
  </si>
  <si>
    <t>Eukorah Anthony</t>
  </si>
  <si>
    <t>Festus Ovuzorie</t>
  </si>
  <si>
    <t>Nnanwuba Ebelechukwu</t>
  </si>
  <si>
    <t>Nwabude Arinze</t>
  </si>
  <si>
    <t>AINA ISE CYNTHIA</t>
  </si>
  <si>
    <t>Bournaventure Ngene</t>
  </si>
  <si>
    <t>Chidi Odiatu</t>
  </si>
  <si>
    <t>Faji Olusegun</t>
  </si>
  <si>
    <t>Mark Ngozi</t>
  </si>
  <si>
    <t>Uche Onyeganochie</t>
  </si>
  <si>
    <t>Emmanuel Onuh</t>
  </si>
  <si>
    <t>Chidiebere Akpa</t>
  </si>
  <si>
    <t>Courage Osiomen</t>
  </si>
  <si>
    <t>Jerome Ekezie</t>
  </si>
  <si>
    <t>Joel Ngwu</t>
  </si>
  <si>
    <t>Juliet Ifenofor</t>
  </si>
  <si>
    <t>Oluwaseyi Adeogun</t>
  </si>
  <si>
    <t>Goodluck Ogbuji</t>
  </si>
  <si>
    <t>Moris Ruth</t>
  </si>
  <si>
    <t>Abraham Inuwa</t>
  </si>
  <si>
    <t>Ashaka Princess Blessing</t>
  </si>
  <si>
    <t>Afeez Amure</t>
  </si>
  <si>
    <t>EJEFOBIRI CHEBECHI</t>
  </si>
  <si>
    <t>Emmanuel Ahalobi</t>
  </si>
  <si>
    <t>Ifeanyi Okwa</t>
  </si>
  <si>
    <t>Kenneth Agbowo Ozoemena</t>
  </si>
  <si>
    <t>MAKATA CHIKODILI EMMANUEL</t>
  </si>
  <si>
    <t>Okechukwu Kingsley</t>
  </si>
  <si>
    <t>Sandra Onyia</t>
  </si>
  <si>
    <t>Uzonu Bryron Okechukwu</t>
  </si>
  <si>
    <t>Rotimi Anti-Sheyi</t>
  </si>
  <si>
    <t>Okoye Jennifer</t>
  </si>
  <si>
    <t>Fagbolagun Babatunde</t>
  </si>
  <si>
    <t>Fidelis Iheme</t>
  </si>
  <si>
    <t>Obinna Okafor</t>
  </si>
  <si>
    <t>Oke Oluwatoba</t>
  </si>
  <si>
    <t>Oladimeji Olasunkanmi</t>
  </si>
  <si>
    <t>Olaoluwa Animashaun</t>
  </si>
  <si>
    <t>Oluwafunmilayo Fadairo</t>
  </si>
  <si>
    <t>Philip Tolulope Ojinni</t>
  </si>
  <si>
    <t>Ugochukwu Bidemi Ilonwa</t>
  </si>
  <si>
    <t>Nneoma Uche</t>
  </si>
  <si>
    <t>Oluwo Olubusola</t>
  </si>
  <si>
    <t>Unazi Oluwabukunmi</t>
  </si>
  <si>
    <t>Chidinma Ogbonnah</t>
  </si>
  <si>
    <t>Chukwuemeka Nzefili</t>
  </si>
  <si>
    <t>Ifeoma Ossai</t>
  </si>
  <si>
    <t>Nelson Ugochukwu Nwabekee</t>
  </si>
  <si>
    <t>Chinomso Okpom</t>
  </si>
  <si>
    <t>Chizoba Nwanga</t>
  </si>
  <si>
    <t>Fakiya Gbemisola</t>
  </si>
  <si>
    <t>Francis Chinweze</t>
  </si>
  <si>
    <t>Ighodaro Jeffery</t>
  </si>
  <si>
    <t>Nkadi Onyeogali</t>
  </si>
  <si>
    <t>Oputa Uju</t>
  </si>
  <si>
    <t>Segun Asa Moses</t>
  </si>
  <si>
    <t>Afolayan Taiwo</t>
  </si>
  <si>
    <t>Anasieze Arinze Alexander</t>
  </si>
  <si>
    <t>Joy Akpala</t>
  </si>
  <si>
    <t>Francis Oziri</t>
  </si>
  <si>
    <t>Micah Olawale</t>
  </si>
  <si>
    <t>Obieshi Jessica Chimezie</t>
  </si>
  <si>
    <t>Adeboye Oluwabukola</t>
  </si>
  <si>
    <t>Alagbe Oluwafemi</t>
  </si>
  <si>
    <t>Amoo Opeyemi</t>
  </si>
  <si>
    <t>Arowolo Dickson</t>
  </si>
  <si>
    <t>Iwenanogie John</t>
  </si>
  <si>
    <t>JUDE EIGBIREMON</t>
  </si>
  <si>
    <t>Lisa Edafe</t>
  </si>
  <si>
    <t>Ogunbodede Abisayo</t>
  </si>
  <si>
    <t>Okedi Justice</t>
  </si>
  <si>
    <t>Olanrewaju Olatoye</t>
  </si>
  <si>
    <t>Oluwadare Adedayo</t>
  </si>
  <si>
    <t>Sylvia Arinze</t>
  </si>
  <si>
    <t>Uchenna Nwobu</t>
  </si>
  <si>
    <t>Eniola Alade</t>
  </si>
  <si>
    <t>Samson Shofarasin</t>
  </si>
  <si>
    <t>Ogechi NNaemeka</t>
  </si>
  <si>
    <t>Chidinma Anyawu</t>
  </si>
  <si>
    <t>AGBABIAKA GANIYU TOPE</t>
  </si>
  <si>
    <t>COLLINS EKUJUMI OLADIPO</t>
  </si>
  <si>
    <t>Michael Menkiti</t>
  </si>
  <si>
    <t>Sheriff Wahab</t>
  </si>
  <si>
    <t>Nicholas ibitoye</t>
  </si>
  <si>
    <t>Amos Abana</t>
  </si>
  <si>
    <t>Adams Sheneni</t>
  </si>
  <si>
    <t>Ali Celestine</t>
  </si>
  <si>
    <t>Chidozie Anyanwu</t>
  </si>
  <si>
    <t>Maryjane Eze</t>
  </si>
  <si>
    <t>Momoh Agada Peter</t>
  </si>
  <si>
    <t>OKOUKWU DAVID CHIDINMA</t>
  </si>
  <si>
    <t>Saliu Medinat</t>
  </si>
  <si>
    <t>Toheebat Abdulrasaq</t>
  </si>
  <si>
    <t>Victor Onyeisi</t>
  </si>
  <si>
    <t>Zainab Icheen</t>
  </si>
  <si>
    <t>Akinleminu Emmanuel</t>
  </si>
  <si>
    <t>Charles Nnodim</t>
  </si>
  <si>
    <t>Emmanuella Umoru</t>
  </si>
  <si>
    <t>Udum Okwuchukwu</t>
  </si>
  <si>
    <t>Chukwudi Onu</t>
  </si>
  <si>
    <t>Ekene Ukaegbu</t>
  </si>
  <si>
    <t>Onoriode Umukoro</t>
  </si>
  <si>
    <t>Rita Amaji</t>
  </si>
  <si>
    <t>Sabastine Utazi</t>
  </si>
  <si>
    <t>Izuchukwu Bertram Onyia</t>
  </si>
  <si>
    <t>Olasunkanmi Ajayi</t>
  </si>
  <si>
    <t>Ese Eguriase</t>
  </si>
  <si>
    <t>Ogabo Adah</t>
  </si>
  <si>
    <t>Oluwayomi Adelaja</t>
  </si>
  <si>
    <t>Ovie Omeni</t>
  </si>
  <si>
    <t>Azubuike Bright</t>
  </si>
  <si>
    <t>Chinyere Oparaocha</t>
  </si>
  <si>
    <t>Ekong Joseph Akanimo</t>
  </si>
  <si>
    <t>Fatimoh Akindele</t>
  </si>
  <si>
    <t>Isaac Udeh</t>
  </si>
  <si>
    <t>Membis Emeka</t>
  </si>
  <si>
    <t>Nwankwo Okwudili Gabriel</t>
  </si>
  <si>
    <t>Shinginba Samuel</t>
  </si>
  <si>
    <t>Teryila Ishom</t>
  </si>
  <si>
    <t>ADEBAYO OLUWEMIMO</t>
  </si>
  <si>
    <t>Daniel Akinbode</t>
  </si>
  <si>
    <t>Oyetunde Dada</t>
  </si>
  <si>
    <t>Samson Atoyebi</t>
  </si>
  <si>
    <t>Abeeb Salami</t>
  </si>
  <si>
    <t>Ighiere Imhonikhe</t>
  </si>
  <si>
    <t>Charles Ilondu</t>
  </si>
  <si>
    <t>Donald Angbea</t>
  </si>
  <si>
    <t>Ikusemoro Solomon</t>
  </si>
  <si>
    <t>Oseni Joseph</t>
  </si>
  <si>
    <t>Paul Kumsat</t>
  </si>
  <si>
    <t>Ugochukwu Vitalis</t>
  </si>
  <si>
    <t>Akor James</t>
  </si>
  <si>
    <t>Fredrick Anikamadu</t>
  </si>
  <si>
    <t>John Ndulue Chukwuemeka</t>
  </si>
  <si>
    <t>Ngbede Ocheola</t>
  </si>
  <si>
    <t>Ogbadu Femi</t>
  </si>
  <si>
    <t>Robinson Edeme</t>
  </si>
  <si>
    <t>Seun Ademolu</t>
  </si>
  <si>
    <t>Uzochukwu Otutubuike</t>
  </si>
  <si>
    <t>Onyeka Nnabuife</t>
  </si>
  <si>
    <t>Belvina Enumah</t>
  </si>
  <si>
    <t>Ifenofor Cynthia</t>
  </si>
  <si>
    <t>Rita Echeazu</t>
  </si>
  <si>
    <t>Daniel Ogunyemi</t>
  </si>
  <si>
    <t>IZUDIKE EMMANUEL</t>
  </si>
  <si>
    <t>OLADIRAN ADEDAMOLA  SOLA</t>
  </si>
  <si>
    <t>Moromoke Arinola</t>
  </si>
  <si>
    <t>Paul Bamigboye</t>
  </si>
  <si>
    <t>Adeoye Abayomi</t>
  </si>
  <si>
    <t>Akanbi Oluwakemi</t>
  </si>
  <si>
    <t>Adeboboye Adedayo Seun</t>
  </si>
  <si>
    <t>Aigbodion Pius Ijewereme</t>
  </si>
  <si>
    <t>Charles Dozie</t>
  </si>
  <si>
    <t>Elijah Nnamani</t>
  </si>
  <si>
    <t>Ernest Robert</t>
  </si>
  <si>
    <t>George Chiedo</t>
  </si>
  <si>
    <t>MARY NSEOBOT</t>
  </si>
  <si>
    <t>Maryjane Ngozi Dilinye</t>
  </si>
  <si>
    <t>Uchenna Offor Fabian</t>
  </si>
  <si>
    <t>Ugochukwu Nwawuihe</t>
  </si>
  <si>
    <t>Ikenna Nweke</t>
  </si>
  <si>
    <t>AKUBUO CHRISSANTUS COLLINS</t>
  </si>
  <si>
    <t>Dumale Nwidume</t>
  </si>
  <si>
    <t>George T George</t>
  </si>
  <si>
    <t>Ijeoma Nnaji</t>
  </si>
  <si>
    <t>Jemimah Kieghe</t>
  </si>
  <si>
    <t>Jonathan Okonkwo</t>
  </si>
  <si>
    <t>ONUMAJURU IFEANYI KINGSLEY</t>
  </si>
  <si>
    <t>PRECIOUS C NWORIE</t>
  </si>
  <si>
    <t>Precious Echenini</t>
  </si>
  <si>
    <t>Samuel Aririguzo</t>
  </si>
  <si>
    <t>Chinonso Agbawo</t>
  </si>
  <si>
    <t>Desmond Okwoli</t>
  </si>
  <si>
    <t>Francis Njoku</t>
  </si>
  <si>
    <t>Ifeoma Rita Esi</t>
  </si>
  <si>
    <t>Jolly Osarumwense</t>
  </si>
  <si>
    <t>Malique Tete</t>
  </si>
  <si>
    <t>Michael Ojoh</t>
  </si>
  <si>
    <t>Monday Chioma Tessy</t>
  </si>
  <si>
    <t>Christopher Mike</t>
  </si>
  <si>
    <t>Moses Atako</t>
  </si>
  <si>
    <t>Benjamin Iroadu</t>
  </si>
  <si>
    <t>Chukwuemeka Onuoha</t>
  </si>
  <si>
    <t>Henry Nwamba</t>
  </si>
  <si>
    <t>Izuchukwu Obasi</t>
  </si>
  <si>
    <t>Anthony Nna</t>
  </si>
  <si>
    <t>Chika Akuneme</t>
  </si>
  <si>
    <t>Chris Imoni</t>
  </si>
  <si>
    <t>Dennis Agorye</t>
  </si>
  <si>
    <t>Andrew Sikiru</t>
  </si>
  <si>
    <t>Augustine Anuforo</t>
  </si>
  <si>
    <t>DEREK HUAN</t>
  </si>
  <si>
    <t>Eke Peace</t>
  </si>
  <si>
    <t>Kingsley Idonije</t>
  </si>
  <si>
    <t>Roseline Benson</t>
  </si>
  <si>
    <t>Sylvester Ngoesina</t>
  </si>
  <si>
    <t>Ugwualu Reuben Friday</t>
  </si>
  <si>
    <t>OLUWASEUN OLADIMEJI</t>
  </si>
  <si>
    <t>Emmanuel Temitope</t>
  </si>
  <si>
    <t>Adelowo Kayode</t>
  </si>
  <si>
    <t>Adeyemi Taiwo</t>
  </si>
  <si>
    <t>Awolumate Olufemi</t>
  </si>
  <si>
    <t>Idiowo Eyitayo</t>
  </si>
  <si>
    <t>Kehinde Oyelere</t>
  </si>
  <si>
    <t>Abiola Olalere</t>
  </si>
  <si>
    <t>Kelechi Ajaereh</t>
  </si>
  <si>
    <t>ThankGod Onuoha</t>
  </si>
  <si>
    <t>Tonna Nwaomose</t>
  </si>
  <si>
    <t>Chinyeaka Florence</t>
  </si>
  <si>
    <t>Oladimeji Noah</t>
  </si>
  <si>
    <t>Ayobami Babalola</t>
  </si>
  <si>
    <t>ADEGBOYEGA OSHO</t>
  </si>
  <si>
    <t>Olubodun Ayeleso</t>
  </si>
  <si>
    <t>Omoyajowo Olufemi</t>
  </si>
  <si>
    <t>Adaeze Ilochi</t>
  </si>
  <si>
    <t>Ademola Ogbor</t>
  </si>
  <si>
    <t>Akinola Oluwatosin</t>
  </si>
  <si>
    <t>Ayodeji Oluwarotimi</t>
  </si>
  <si>
    <t>Kashetu Alasa</t>
  </si>
  <si>
    <t>Samuel Ogunsola</t>
  </si>
  <si>
    <t>Tunde Onabanjo</t>
  </si>
  <si>
    <t>Amuda Adeyinka</t>
  </si>
  <si>
    <t>Martins Taiwo Jegede</t>
  </si>
  <si>
    <t>Adekola Adebayo</t>
  </si>
  <si>
    <t>Nwafor Michael</t>
  </si>
  <si>
    <t>Bamidele Emmanuel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</si>
</sst>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0.00%;#,##0.00%"/>
    <numFmt numFmtId="165" formatCode="0.00%;\-0.00%;0.00%"/>
  </numFmts>
  <fonts count="3" x14ac:knownFonts="1">
    <font>
      <sz val="11"/>
      <color theme="1"/>
      <name val="Garamond"/>
      <family val="2"/>
    </font>
    <font>
      <b/>
      <sz val="11"/>
      <color theme="1"/>
      <name val="Garamond"/>
      <family val="1"/>
    </font>
    <font>
      <b/>
      <sz val="14"/>
      <color theme="1"/>
      <name val="Garamond"/>
      <family val="1"/>
    </font>
  </fonts>
  <fills count="8">
    <fill>
      <patternFill patternType="none"/>
    </fill>
    <fill>
      <patternFill patternType="gray125"/>
    </fill>
    <fill>
      <patternFill patternType="solid">
        <fgColor theme="0"/>
        <bgColor indexed="64"/>
      </patternFill>
    </fill>
    <fill>
      <patternFill patternType="solid">
        <fgColor theme="9" tint="0.59999389629810485"/>
        <bgColor indexed="64"/>
      </patternFill>
    </fill>
    <fill>
      <patternFill patternType="solid">
        <fgColor rgb="FF00B050"/>
        <bgColor indexed="64"/>
      </patternFill>
    </fill>
    <fill>
      <patternFill patternType="solid">
        <fgColor rgb="FFFFC000"/>
        <bgColor indexed="64"/>
      </patternFill>
    </fill>
    <fill>
      <patternFill patternType="solid">
        <fgColor theme="9" tint="0.79998168889431442"/>
        <bgColor indexed="64"/>
      </patternFill>
    </fill>
    <fill>
      <patternFill patternType="solid">
        <fgColor rgb="FF33CC33"/>
        <bgColor indexed="64"/>
      </patternFill>
    </fill>
  </fills>
  <borders count="17">
    <border>
      <left/>
      <right/>
      <top/>
      <bottom/>
      <diagonal/>
    </border>
    <border>
      <left style="medium">
        <color indexed="64"/>
      </left>
      <right style="medium">
        <color indexed="64"/>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top/>
      <bottom style="medium">
        <color indexed="64"/>
      </bottom>
      <diagonal/>
    </border>
    <border>
      <left/>
      <right style="medium">
        <color indexed="64"/>
      </right>
      <top style="medium">
        <color indexed="64"/>
      </top>
      <bottom/>
      <diagonal/>
    </border>
    <border>
      <left/>
      <right/>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top/>
      <bottom/>
      <diagonal/>
    </border>
    <border>
      <left/>
      <right style="medium">
        <color indexed="64"/>
      </right>
      <top/>
      <bottom/>
      <diagonal/>
    </border>
    <border>
      <left/>
      <right style="medium">
        <color indexed="64"/>
      </right>
      <top/>
      <bottom style="medium">
        <color indexed="64"/>
      </bottom>
      <diagonal/>
    </border>
    <border>
      <left/>
      <right/>
      <top style="medium">
        <color indexed="64"/>
      </top>
      <bottom/>
      <diagonal/>
    </border>
    <border>
      <left style="medium">
        <color indexed="64"/>
      </left>
      <right/>
      <top style="medium">
        <color indexed="64"/>
      </top>
      <bottom/>
      <diagonal/>
    </border>
  </borders>
  <cellStyleXfs count="1">
    <xf numFmtId="0" fontId="0" fillId="0" borderId="0"/>
  </cellStyleXfs>
  <cellXfs count="126">
    <xf numFmtId="0" fontId="0" fillId="0" borderId="0" xfId="0"/>
    <xf numFmtId="0" fontId="0" fillId="2" borderId="0" xfId="0" applyFill="1"/>
    <xf numFmtId="0" fontId="1" fillId="3" borderId="1" xfId="0" applyFont="1" applyFill="1" applyBorder="1"/>
    <xf numFmtId="0" fontId="2" fillId="3" borderId="2" xfId="0" applyFont="1" applyFill="1" applyBorder="1" applyAlignment="1">
      <alignment horizontal="center" vertical="center" wrapText="1"/>
    </xf>
    <xf numFmtId="0" fontId="2" fillId="3" borderId="3" xfId="0" applyFont="1" applyFill="1" applyBorder="1" applyAlignment="1">
      <alignment horizontal="center" vertical="center" wrapText="1"/>
    </xf>
    <xf numFmtId="0" fontId="2" fillId="3" borderId="4" xfId="0" applyFont="1" applyFill="1" applyBorder="1" applyAlignment="1">
      <alignment horizontal="center" vertical="center" wrapText="1"/>
    </xf>
    <xf numFmtId="0" fontId="2" fillId="2" borderId="0" xfId="0" applyFont="1" applyFill="1" applyAlignment="1">
      <alignment vertical="center" wrapText="1"/>
    </xf>
    <xf numFmtId="0" fontId="1" fillId="2" borderId="0" xfId="0" applyFont="1" applyFill="1"/>
    <xf numFmtId="0" fontId="0" fillId="4" borderId="5" xfId="0" applyFill="1" applyBorder="1" applyAlignment="1">
      <alignment horizontal="left" vertical="center" wrapText="1"/>
    </xf>
    <xf numFmtId="0" fontId="0" fillId="4" borderId="5" xfId="0" applyFill="1" applyBorder="1" applyAlignment="1">
      <alignment vertical="center"/>
    </xf>
    <xf numFmtId="0" fontId="0" fillId="4" borderId="5" xfId="0" applyFill="1" applyBorder="1" applyAlignment="1">
      <alignment horizontal="center" vertical="center" wrapText="1"/>
    </xf>
    <xf numFmtId="0" fontId="0" fillId="4" borderId="6" xfId="0" applyFill="1" applyBorder="1" applyAlignment="1">
      <alignment horizontal="center" vertical="center" wrapText="1"/>
    </xf>
    <xf numFmtId="0" fontId="0" fillId="4" borderId="0" xfId="0" applyFill="1" applyAlignment="1">
      <alignment vertical="center"/>
    </xf>
    <xf numFmtId="0" fontId="0" fillId="4" borderId="7" xfId="0" applyFill="1" applyBorder="1" applyAlignment="1">
      <alignment vertical="center"/>
    </xf>
    <xf numFmtId="0" fontId="0" fillId="4" borderId="2" xfId="0" applyFill="1" applyBorder="1" applyAlignment="1">
      <alignment vertical="center" wrapText="1"/>
    </xf>
    <xf numFmtId="0" fontId="0" fillId="4" borderId="4" xfId="0" applyFill="1" applyBorder="1" applyAlignment="1">
      <alignment horizontal="center" vertical="center" wrapText="1"/>
    </xf>
    <xf numFmtId="0" fontId="0" fillId="4" borderId="8" xfId="0" applyFill="1" applyBorder="1" applyAlignment="1">
      <alignment vertical="center"/>
    </xf>
    <xf numFmtId="0" fontId="0" fillId="4" borderId="5" xfId="0" applyFill="1" applyBorder="1" applyAlignment="1">
      <alignment vertical="center" wrapText="1"/>
    </xf>
    <xf numFmtId="0" fontId="0" fillId="4" borderId="9" xfId="0" applyFill="1" applyBorder="1" applyAlignment="1">
      <alignment vertical="center" wrapText="1"/>
    </xf>
    <xf numFmtId="0" fontId="0" fillId="4" borderId="10" xfId="0" applyFill="1" applyBorder="1" applyAlignment="1">
      <alignment vertical="center"/>
    </xf>
    <xf numFmtId="0" fontId="0" fillId="2" borderId="0" xfId="0" applyFill="1" applyAlignment="1">
      <alignment horizontal="center" vertical="center" wrapText="1"/>
    </xf>
    <xf numFmtId="0" fontId="0" fillId="2" borderId="1" xfId="0" applyFill="1" applyBorder="1" applyAlignment="1">
      <alignment horizontal="left"/>
    </xf>
    <xf numFmtId="1" fontId="0" fillId="2" borderId="11" xfId="0" applyNumberFormat="1" applyFill="1" applyBorder="1"/>
    <xf numFmtId="0" fontId="0" fillId="2" borderId="1" xfId="0" applyFill="1" applyBorder="1"/>
    <xf numFmtId="0" fontId="0" fillId="2" borderId="8" xfId="0" applyFill="1" applyBorder="1"/>
    <xf numFmtId="164" fontId="0" fillId="4" borderId="8" xfId="0" applyNumberFormat="1" applyFill="1" applyBorder="1"/>
    <xf numFmtId="9" fontId="0" fillId="2" borderId="0" xfId="0" applyNumberFormat="1" applyFill="1"/>
    <xf numFmtId="165" fontId="0" fillId="2" borderId="1" xfId="0" applyNumberFormat="1" applyFill="1" applyBorder="1"/>
    <xf numFmtId="1" fontId="0" fillId="2" borderId="12" xfId="0" applyNumberFormat="1" applyFill="1" applyBorder="1"/>
    <xf numFmtId="165" fontId="0" fillId="2" borderId="8" xfId="0" applyNumberFormat="1" applyFill="1" applyBorder="1"/>
    <xf numFmtId="1" fontId="0" fillId="2" borderId="8" xfId="0" applyNumberFormat="1" applyFill="1" applyBorder="1"/>
    <xf numFmtId="0" fontId="0" fillId="2" borderId="13" xfId="0" applyFill="1" applyBorder="1"/>
    <xf numFmtId="165" fontId="0" fillId="2" borderId="13" xfId="0" applyNumberFormat="1" applyFill="1" applyBorder="1"/>
    <xf numFmtId="165" fontId="0" fillId="2" borderId="0" xfId="0" applyNumberFormat="1" applyFill="1"/>
    <xf numFmtId="165" fontId="0" fillId="2" borderId="11" xfId="0" applyNumberFormat="1" applyFill="1" applyBorder="1"/>
    <xf numFmtId="0" fontId="0" fillId="2" borderId="11" xfId="0" applyFill="1" applyBorder="1" applyAlignment="1">
      <alignment horizontal="left"/>
    </xf>
    <xf numFmtId="0" fontId="0" fillId="2" borderId="11" xfId="0" applyFill="1" applyBorder="1"/>
    <xf numFmtId="164" fontId="0" fillId="4" borderId="13" xfId="0" applyNumberFormat="1" applyFill="1" applyBorder="1"/>
    <xf numFmtId="1" fontId="0" fillId="2" borderId="13" xfId="0" applyNumberFormat="1" applyFill="1" applyBorder="1"/>
    <xf numFmtId="164" fontId="0" fillId="2" borderId="13" xfId="0" applyNumberFormat="1" applyFill="1" applyBorder="1"/>
    <xf numFmtId="0" fontId="0" fillId="2" borderId="10" xfId="0" applyFill="1" applyBorder="1" applyAlignment="1">
      <alignment horizontal="left"/>
    </xf>
    <xf numFmtId="0" fontId="0" fillId="2" borderId="10" xfId="0" applyFill="1" applyBorder="1"/>
    <xf numFmtId="0" fontId="0" fillId="2" borderId="14" xfId="0" applyFill="1" applyBorder="1"/>
    <xf numFmtId="164" fontId="0" fillId="4" borderId="14" xfId="0" applyNumberFormat="1" applyFill="1" applyBorder="1"/>
    <xf numFmtId="165" fontId="0" fillId="2" borderId="10" xfId="0" applyNumberFormat="1" applyFill="1" applyBorder="1"/>
    <xf numFmtId="1" fontId="0" fillId="2" borderId="7" xfId="0" applyNumberFormat="1" applyFill="1" applyBorder="1"/>
    <xf numFmtId="165" fontId="0" fillId="2" borderId="14" xfId="0" applyNumberFormat="1" applyFill="1" applyBorder="1"/>
    <xf numFmtId="0" fontId="1" fillId="0" borderId="2" xfId="0" applyFont="1" applyBorder="1"/>
    <xf numFmtId="1" fontId="1" fillId="0" borderId="5" xfId="0" applyNumberFormat="1" applyFont="1" applyBorder="1"/>
    <xf numFmtId="165" fontId="1" fillId="0" borderId="9" xfId="0" applyNumberFormat="1" applyFont="1" applyBorder="1"/>
    <xf numFmtId="165" fontId="1" fillId="0" borderId="5" xfId="0" applyNumberFormat="1" applyFont="1" applyBorder="1"/>
    <xf numFmtId="165" fontId="1" fillId="0" borderId="3" xfId="0" applyNumberFormat="1" applyFont="1" applyBorder="1"/>
    <xf numFmtId="1" fontId="1" fillId="0" borderId="3" xfId="0" applyNumberFormat="1" applyFont="1" applyBorder="1"/>
    <xf numFmtId="164" fontId="1" fillId="0" borderId="4" xfId="0" applyNumberFormat="1" applyFont="1" applyBorder="1"/>
    <xf numFmtId="164" fontId="1" fillId="0" borderId="0" xfId="0" applyNumberFormat="1" applyFont="1"/>
    <xf numFmtId="0" fontId="1" fillId="0" borderId="0" xfId="0" applyFont="1"/>
    <xf numFmtId="0" fontId="2" fillId="2" borderId="0" xfId="0" applyFont="1" applyFill="1" applyAlignment="1">
      <alignment horizontal="center" vertical="center" wrapText="1"/>
    </xf>
    <xf numFmtId="0" fontId="0" fillId="4" borderId="15" xfId="0" applyFill="1" applyBorder="1" applyAlignment="1">
      <alignment vertical="center"/>
    </xf>
    <xf numFmtId="0" fontId="0" fillId="4" borderId="2" xfId="0" applyFill="1" applyBorder="1" applyAlignment="1">
      <alignment vertical="center"/>
    </xf>
    <xf numFmtId="0" fontId="0" fillId="4" borderId="16" xfId="0" applyFill="1" applyBorder="1" applyAlignment="1">
      <alignment vertical="center"/>
    </xf>
    <xf numFmtId="0" fontId="0" fillId="4" borderId="3" xfId="0" applyFill="1" applyBorder="1" applyAlignment="1">
      <alignment vertical="center"/>
    </xf>
    <xf numFmtId="0" fontId="0" fillId="4" borderId="4" xfId="0" applyFill="1" applyBorder="1" applyAlignment="1">
      <alignment vertical="center" wrapText="1"/>
    </xf>
    <xf numFmtId="0" fontId="0" fillId="2" borderId="5" xfId="0" applyFill="1" applyBorder="1" applyAlignment="1">
      <alignment horizontal="left"/>
    </xf>
    <xf numFmtId="0" fontId="0" fillId="2" borderId="16" xfId="0" applyFill="1" applyBorder="1"/>
    <xf numFmtId="0" fontId="0" fillId="2" borderId="15" xfId="0" applyFill="1" applyBorder="1"/>
    <xf numFmtId="0" fontId="0" fillId="2" borderId="1" xfId="0" applyFill="1" applyBorder="1" applyAlignment="1">
      <alignment horizontal="left" indent="1"/>
    </xf>
    <xf numFmtId="1" fontId="0" fillId="2" borderId="16" xfId="0" applyNumberFormat="1" applyFill="1" applyBorder="1"/>
    <xf numFmtId="9" fontId="0" fillId="4" borderId="15" xfId="0" applyNumberFormat="1" applyFill="1" applyBorder="1"/>
    <xf numFmtId="1" fontId="0" fillId="2" borderId="15" xfId="0" applyNumberFormat="1" applyFill="1" applyBorder="1"/>
    <xf numFmtId="165" fontId="0" fillId="2" borderId="15" xfId="0" applyNumberFormat="1" applyFill="1" applyBorder="1"/>
    <xf numFmtId="0" fontId="0" fillId="2" borderId="11" xfId="0" applyFill="1" applyBorder="1" applyAlignment="1">
      <alignment horizontal="left" indent="1"/>
    </xf>
    <xf numFmtId="9" fontId="0" fillId="4" borderId="0" xfId="0" applyNumberFormat="1" applyFill="1"/>
    <xf numFmtId="1" fontId="0" fillId="2" borderId="0" xfId="0" applyNumberFormat="1" applyFill="1"/>
    <xf numFmtId="0" fontId="0" fillId="2" borderId="10" xfId="0" applyFill="1" applyBorder="1" applyAlignment="1">
      <alignment horizontal="left" indent="1"/>
    </xf>
    <xf numFmtId="164" fontId="0" fillId="2" borderId="14" xfId="0" applyNumberFormat="1" applyFill="1" applyBorder="1"/>
    <xf numFmtId="9" fontId="0" fillId="2" borderId="9" xfId="0" applyNumberFormat="1" applyFill="1" applyBorder="1"/>
    <xf numFmtId="1" fontId="0" fillId="2" borderId="9" xfId="0" applyNumberFormat="1" applyFill="1" applyBorder="1"/>
    <xf numFmtId="165" fontId="0" fillId="2" borderId="9" xfId="0" applyNumberFormat="1" applyFill="1" applyBorder="1"/>
    <xf numFmtId="0" fontId="0" fillId="2" borderId="12" xfId="0" applyFill="1" applyBorder="1"/>
    <xf numFmtId="164" fontId="0" fillId="2" borderId="8" xfId="0" applyNumberFormat="1" applyFill="1" applyBorder="1"/>
    <xf numFmtId="9" fontId="0" fillId="2" borderId="15" xfId="0" applyNumberFormat="1" applyFill="1" applyBorder="1"/>
    <xf numFmtId="0" fontId="0" fillId="2" borderId="7" xfId="0" applyFill="1" applyBorder="1"/>
    <xf numFmtId="0" fontId="0" fillId="2" borderId="9" xfId="0" applyFill="1" applyBorder="1"/>
    <xf numFmtId="164" fontId="0" fillId="2" borderId="0" xfId="0" applyNumberFormat="1" applyFill="1"/>
    <xf numFmtId="164" fontId="0" fillId="5" borderId="14" xfId="0" applyNumberFormat="1" applyFill="1" applyBorder="1"/>
    <xf numFmtId="0" fontId="1" fillId="6" borderId="5" xfId="0" applyFont="1" applyFill="1" applyBorder="1"/>
    <xf numFmtId="0" fontId="2" fillId="6" borderId="3" xfId="0" applyFont="1" applyFill="1" applyBorder="1" applyAlignment="1">
      <alignment horizontal="center" vertical="center" wrapText="1"/>
    </xf>
    <xf numFmtId="0" fontId="2" fillId="6" borderId="2" xfId="0" applyFont="1" applyFill="1" applyBorder="1" applyAlignment="1">
      <alignment horizontal="center" vertical="center" wrapText="1"/>
    </xf>
    <xf numFmtId="0" fontId="2" fillId="6" borderId="4" xfId="0" applyFont="1" applyFill="1" applyBorder="1" applyAlignment="1">
      <alignment horizontal="center" vertical="center" wrapText="1"/>
    </xf>
    <xf numFmtId="0" fontId="2" fillId="6" borderId="2" xfId="0" applyFont="1" applyFill="1" applyBorder="1" applyAlignment="1">
      <alignment horizontal="center" vertical="center"/>
    </xf>
    <xf numFmtId="0" fontId="2" fillId="6" borderId="3" xfId="0" applyFont="1" applyFill="1" applyBorder="1" applyAlignment="1">
      <alignment horizontal="center" vertical="center"/>
    </xf>
    <xf numFmtId="0" fontId="2" fillId="6" borderId="4" xfId="0" applyFont="1" applyFill="1" applyBorder="1" applyAlignment="1">
      <alignment horizontal="center" vertical="center"/>
    </xf>
    <xf numFmtId="0" fontId="2" fillId="2" borderId="0" xfId="0" applyFont="1" applyFill="1" applyAlignment="1">
      <alignment vertical="center"/>
    </xf>
    <xf numFmtId="0" fontId="0" fillId="4" borderId="11" xfId="0" applyFill="1" applyBorder="1" applyAlignment="1">
      <alignment vertical="center" wrapText="1"/>
    </xf>
    <xf numFmtId="0" fontId="0" fillId="4" borderId="11" xfId="0" applyFill="1" applyBorder="1" applyAlignment="1">
      <alignment horizontal="center" vertical="center" wrapText="1"/>
    </xf>
    <xf numFmtId="0" fontId="0" fillId="2" borderId="0" xfId="0" applyFill="1" applyAlignment="1">
      <alignment horizontal="center" vertical="top" wrapText="1"/>
    </xf>
    <xf numFmtId="0" fontId="0" fillId="2" borderId="5" xfId="0" applyFill="1" applyBorder="1"/>
    <xf numFmtId="10" fontId="0" fillId="2" borderId="3" xfId="0" applyNumberFormat="1" applyFill="1" applyBorder="1"/>
    <xf numFmtId="0" fontId="0" fillId="2" borderId="5" xfId="0" applyFill="1" applyBorder="1" applyAlignment="1">
      <alignment vertical="center"/>
    </xf>
    <xf numFmtId="0" fontId="0" fillId="2" borderId="5" xfId="0" applyFill="1" applyBorder="1" applyAlignment="1">
      <alignment horizontal="left" indent="1"/>
    </xf>
    <xf numFmtId="0" fontId="0" fillId="2" borderId="1" xfId="0" applyFill="1" applyBorder="1" applyAlignment="1">
      <alignment horizontal="left" indent="2"/>
    </xf>
    <xf numFmtId="164" fontId="0" fillId="2" borderId="11" xfId="0" applyNumberFormat="1" applyFill="1" applyBorder="1"/>
    <xf numFmtId="10" fontId="0" fillId="2" borderId="0" xfId="0" applyNumberFormat="1" applyFill="1"/>
    <xf numFmtId="165" fontId="0" fillId="2" borderId="11" xfId="0" applyNumberFormat="1" applyFill="1" applyBorder="1" applyAlignment="1">
      <alignment vertical="center"/>
    </xf>
    <xf numFmtId="0" fontId="0" fillId="2" borderId="11" xfId="0" applyFill="1" applyBorder="1" applyAlignment="1">
      <alignment horizontal="left" indent="2"/>
    </xf>
    <xf numFmtId="0" fontId="0" fillId="2" borderId="10" xfId="0" applyFill="1" applyBorder="1" applyAlignment="1">
      <alignment horizontal="left" indent="2"/>
    </xf>
    <xf numFmtId="1" fontId="0" fillId="2" borderId="10" xfId="0" applyNumberFormat="1" applyFill="1" applyBorder="1"/>
    <xf numFmtId="164" fontId="0" fillId="2" borderId="10" xfId="0" applyNumberFormat="1" applyFill="1" applyBorder="1"/>
    <xf numFmtId="10" fontId="0" fillId="2" borderId="9" xfId="0" applyNumberFormat="1" applyFill="1" applyBorder="1"/>
    <xf numFmtId="165" fontId="0" fillId="2" borderId="10" xfId="0" applyNumberFormat="1" applyFill="1" applyBorder="1" applyAlignment="1">
      <alignment vertical="center"/>
    </xf>
    <xf numFmtId="0" fontId="0" fillId="2" borderId="10" xfId="0" applyFill="1" applyBorder="1" applyAlignment="1">
      <alignment vertical="center"/>
    </xf>
    <xf numFmtId="164" fontId="0" fillId="5" borderId="11" xfId="0" applyNumberFormat="1" applyFill="1" applyBorder="1"/>
    <xf numFmtId="1" fontId="0" fillId="2" borderId="1" xfId="0" applyNumberFormat="1" applyFill="1" applyBorder="1"/>
    <xf numFmtId="164" fontId="0" fillId="2" borderId="1" xfId="0" applyNumberFormat="1" applyFill="1" applyBorder="1"/>
    <xf numFmtId="10" fontId="0" fillId="2" borderId="15" xfId="0" applyNumberFormat="1" applyFill="1" applyBorder="1"/>
    <xf numFmtId="165" fontId="0" fillId="2" borderId="1" xfId="0" applyNumberFormat="1" applyFill="1" applyBorder="1" applyAlignment="1">
      <alignment vertical="center"/>
    </xf>
    <xf numFmtId="164" fontId="0" fillId="4" borderId="11" xfId="0" applyNumberFormat="1" applyFill="1" applyBorder="1"/>
    <xf numFmtId="165" fontId="0" fillId="2" borderId="0" xfId="0" applyNumberFormat="1" applyFill="1" applyAlignment="1">
      <alignment vertical="center"/>
    </xf>
    <xf numFmtId="10" fontId="0" fillId="5" borderId="0" xfId="0" applyNumberFormat="1" applyFill="1"/>
    <xf numFmtId="0" fontId="0" fillId="2" borderId="1" xfId="0" applyFill="1" applyBorder="1" applyAlignment="1">
      <alignment vertical="center"/>
    </xf>
    <xf numFmtId="165" fontId="0" fillId="2" borderId="12" xfId="0" applyNumberFormat="1" applyFill="1" applyBorder="1"/>
    <xf numFmtId="0" fontId="0" fillId="2" borderId="11" xfId="0" applyFill="1" applyBorder="1" applyAlignment="1">
      <alignment vertical="center"/>
    </xf>
    <xf numFmtId="10" fontId="0" fillId="7" borderId="0" xfId="0" applyNumberFormat="1" applyFill="1"/>
    <xf numFmtId="0" fontId="0" fillId="2" borderId="5" xfId="0" applyFill="1" applyBorder="1" applyAlignment="1">
      <alignment horizontal="left" indent="2"/>
    </xf>
    <xf numFmtId="10" fontId="0" fillId="2" borderId="13" xfId="0" applyNumberFormat="1" applyFill="1" applyBorder="1"/>
    <xf numFmtId="10" fontId="0" fillId="2" borderId="14" xfId="0" applyNumberFormat="1" applyFill="1" applyBorder="1"/>
  </cellXfs>
  <cellStyles count="1">
    <cellStyle name="Normal" xfId="0" builtinId="0"/>
  </cellStyles>
  <dxfs count="1609">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theme="2"/>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theme="2"/>
        </patternFill>
      </fill>
    </dxf>
    <dxf>
      <fill>
        <patternFill>
          <bgColor rgb="FF00863D"/>
        </patternFill>
      </fill>
    </dxf>
    <dxf>
      <fill>
        <patternFill>
          <bgColor rgb="FF33CC33"/>
        </patternFill>
      </fill>
    </dxf>
    <dxf>
      <fill>
        <patternFill>
          <bgColor rgb="FFFFC000"/>
        </patternFill>
      </fill>
    </dxf>
    <dxf>
      <fill>
        <patternFill>
          <bgColor rgb="FFFF0000"/>
        </patternFill>
      </fill>
    </dxf>
    <dxf>
      <fill>
        <patternFill>
          <bgColor theme="6" tint="0.79998168889431442"/>
        </patternFill>
      </fill>
    </dxf>
    <dxf>
      <fill>
        <patternFill>
          <bgColor rgb="FF00B050"/>
        </patternFill>
      </fill>
    </dxf>
    <dxf>
      <fill>
        <patternFill>
          <bgColor rgb="FFFFC000"/>
        </patternFill>
      </fill>
    </dxf>
    <dxf>
      <fill>
        <patternFill>
          <bgColor rgb="FFFF0000"/>
        </patternFill>
      </fill>
    </dxf>
    <dxf>
      <fill>
        <patternFill>
          <bgColor rgb="FF00CC00"/>
        </patternFill>
      </fill>
    </dxf>
    <dxf>
      <fill>
        <patternFill>
          <bgColor rgb="FF66FF33"/>
        </patternFill>
      </fill>
    </dxf>
    <dxf>
      <fill>
        <patternFill>
          <bgColor rgb="FFFFC000"/>
        </patternFill>
      </fill>
    </dxf>
    <dxf>
      <fill>
        <patternFill>
          <bgColor rgb="FFFF6600"/>
        </patternFill>
      </fill>
    </dxf>
    <dxf>
      <fill>
        <patternFill>
          <bgColor theme="2"/>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B050"/>
        </patternFill>
      </fill>
    </dxf>
    <dxf>
      <fill>
        <patternFill>
          <bgColor rgb="FF33CC33"/>
        </patternFill>
      </fill>
    </dxf>
    <dxf>
      <fill>
        <patternFill>
          <bgColor rgb="FFFFC000"/>
        </patternFill>
      </fill>
    </dxf>
    <dxf>
      <fill>
        <patternFill>
          <bgColor rgb="FFFF0000"/>
        </patternFill>
      </fill>
    </dxf>
    <dxf>
      <fill>
        <patternFill>
          <bgColor rgb="FF008000"/>
        </patternFill>
      </fill>
    </dxf>
    <dxf>
      <fill>
        <patternFill>
          <bgColor rgb="FF33CC33"/>
        </patternFill>
      </fill>
    </dxf>
    <dxf>
      <fill>
        <patternFill>
          <bgColor rgb="FFFFC000"/>
        </patternFill>
      </fill>
    </dxf>
    <dxf>
      <fill>
        <patternFill>
          <bgColor rgb="FFFF0000"/>
        </patternFill>
      </fill>
    </dxf>
    <dxf>
      <fill>
        <patternFill>
          <bgColor rgb="FFFFC000"/>
        </patternFill>
      </fill>
    </dxf>
    <dxf>
      <fill>
        <patternFill>
          <bgColor rgb="FFFF0000"/>
        </patternFill>
      </fill>
    </dxf>
    <dxf>
      <alignment wrapText="1"/>
    </dxf>
    <dxf>
      <alignment wrapText="1"/>
    </dxf>
    <dxf>
      <alignment vertical="center"/>
    </dxf>
    <dxf>
      <alignment vertical="center"/>
    </dxf>
    <dxf>
      <alignment horizontal="center"/>
    </dxf>
    <dxf>
      <alignment horizontal="left"/>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alignment horizontal="center"/>
    </dxf>
    <dxf>
      <alignment wrapText="1"/>
    </dxf>
    <dxf>
      <alignment wrapText="1"/>
    </dxf>
    <dxf>
      <alignment vertical="top"/>
    </dxf>
    <dxf>
      <alignment vertical="top"/>
    </dxf>
    <dxf>
      <border>
        <left style="medium">
          <color indexed="64"/>
        </left>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left style="medium">
          <color indexed="64"/>
        </left>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right style="medium">
          <color indexed="64"/>
        </right>
      </border>
    </dxf>
    <dxf>
      <border>
        <right style="medium">
          <color indexed="64"/>
        </right>
      </border>
    </dxf>
    <dxf>
      <border>
        <bottom style="medium">
          <color indexed="64"/>
        </bottom>
      </border>
    </dxf>
    <dxf>
      <border>
        <left/>
        <right/>
        <top/>
        <bottom/>
        <vertical/>
      </border>
    </dxf>
    <dxf>
      <border>
        <left/>
        <right/>
        <top/>
        <bottom/>
        <vertical/>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top style="medium">
          <color indexed="64"/>
        </top>
      </border>
    </dxf>
    <dxf>
      <border>
        <left style="medium">
          <color indexed="64"/>
        </left>
        <right style="medium">
          <color indexed="64"/>
        </right>
      </border>
    </dxf>
    <dxf>
      <border>
        <left/>
        <right/>
        <vertical/>
      </border>
    </dxf>
    <dxf>
      <border>
        <left style="medium">
          <color indexed="64"/>
        </left>
        <right style="medium">
          <color indexed="64"/>
        </right>
        <top style="medium">
          <color indexed="64"/>
        </top>
        <bottom style="medium">
          <color indexed="64"/>
        </bottom>
      </border>
    </dxf>
    <dxf>
      <border>
        <left/>
        <right/>
        <top/>
        <bottom/>
      </border>
    </dxf>
    <dxf>
      <border>
        <left style="medium">
          <color indexed="64"/>
        </left>
        <top style="medium">
          <color indexed="64"/>
        </top>
        <bottom style="medium">
          <color indexed="64"/>
        </bottom>
      </border>
    </dxf>
    <dxf>
      <border>
        <left style="medium">
          <color indexed="64"/>
        </left>
        <right style="medium">
          <color indexed="64"/>
        </right>
      </border>
    </dxf>
    <dxf>
      <border>
        <top/>
        <vertical/>
      </border>
    </dxf>
    <dxf>
      <border>
        <left style="medium">
          <color indexed="64"/>
        </left>
        <right style="medium">
          <color indexed="64"/>
        </right>
      </border>
    </dxf>
    <dxf>
      <border>
        <left style="medium">
          <color indexed="64"/>
        </left>
        <right style="medium">
          <color indexed="64"/>
        </right>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left/>
        <right/>
        <top/>
        <bottom/>
        <vertical/>
        <horizontal/>
      </border>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rder>
    </dxf>
    <dxf>
      <border>
        <left style="medium">
          <color indexed="64"/>
        </lef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ttom style="medium">
          <color indexed="64"/>
        </bottom>
      </border>
    </dxf>
    <dxf>
      <border>
        <left/>
        <right/>
        <top/>
        <bottom/>
        <vertical/>
      </border>
    </dxf>
    <dxf>
      <border>
        <left style="medium">
          <color indexed="64"/>
        </left>
        <right style="medium">
          <color indexed="64"/>
        </right>
        <top style="medium">
          <color indexed="64"/>
        </top>
        <bottom style="medium">
          <color indexed="64"/>
        </bottom>
      </border>
    </dxf>
    <dxf>
      <border>
        <top/>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right/>
        <top/>
      </border>
    </dxf>
    <dxf>
      <border>
        <right/>
        <top/>
      </border>
    </dxf>
    <dxf>
      <border>
        <left/>
        <right/>
        <top/>
        <vertical/>
      </border>
    </dxf>
    <dxf>
      <fill>
        <patternFill>
          <bgColor theme="0"/>
        </patternFill>
      </fill>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right style="medium">
          <color indexed="64"/>
        </right>
      </border>
    </dxf>
    <dxf>
      <border>
        <left/>
        <right/>
        <top/>
      </border>
    </dxf>
    <dxf>
      <border>
        <right style="medium">
          <color indexed="64"/>
        </right>
      </border>
    </dxf>
    <dxf>
      <border>
        <right style="medium">
          <color indexed="64"/>
        </right>
      </border>
    </dxf>
    <dxf>
      <border>
        <left style="medium">
          <color indexed="64"/>
        </left>
        <right style="medium">
          <color indexed="64"/>
        </right>
        <top style="medium">
          <color indexed="64"/>
        </top>
        <bottom style="medium">
          <color indexed="64"/>
        </bottom>
      </border>
    </dxf>
    <dxf>
      <border>
        <left/>
        <right/>
        <top/>
        <vertical/>
      </border>
    </dxf>
    <dxf>
      <border>
        <left style="medium">
          <color indexed="64"/>
        </left>
        <right style="medium">
          <color indexed="64"/>
        </right>
      </border>
    </dxf>
    <dxf>
      <border>
        <left style="medium">
          <color indexed="64"/>
        </left>
        <right style="medium">
          <color indexed="64"/>
        </right>
        <top style="medium">
          <color indexed="64"/>
        </top>
      </border>
    </dxf>
    <dxf>
      <border>
        <right style="medium">
          <color indexed="64"/>
        </right>
        <top style="medium">
          <color indexed="64"/>
        </top>
      </border>
    </dxf>
    <dxf>
      <border>
        <top style="medium">
          <color indexed="64"/>
        </top>
      </border>
    </dxf>
    <dxf>
      <border>
        <left style="medium">
          <color indexed="64"/>
        </left>
        <right style="medium">
          <color indexed="64"/>
        </right>
        <top style="medium">
          <color indexed="64"/>
        </top>
      </border>
    </dxf>
    <dxf>
      <border>
        <left style="medium">
          <color indexed="64"/>
        </left>
        <right style="medium">
          <color indexed="64"/>
        </right>
      </border>
    </dxf>
    <dxf>
      <border>
        <left style="medium">
          <color indexed="64"/>
        </left>
        <right style="medium">
          <color indexed="64"/>
        </right>
      </border>
    </dxf>
    <dxf>
      <border>
        <left/>
        <right/>
        <top/>
        <vertical/>
      </border>
    </dxf>
    <dxf>
      <border>
        <left/>
        <right/>
        <top/>
        <bottom/>
        <vertical/>
      </border>
    </dxf>
    <dxf>
      <border>
        <left/>
        <right/>
        <top/>
        <vertical/>
      </border>
    </dxf>
    <dxf>
      <border>
        <left/>
        <right/>
        <top/>
        <vertical/>
      </border>
    </dxf>
    <dxf>
      <border>
        <left/>
        <right/>
        <top/>
        <vertical/>
      </border>
    </dxf>
    <dxf>
      <border>
        <left/>
        <right/>
        <top/>
        <bottom/>
        <vertical/>
      </border>
    </dxf>
    <dxf>
      <border>
        <bottom style="medium">
          <color indexed="64"/>
        </bottom>
      </border>
    </dxf>
    <dxf>
      <border>
        <left/>
        <right/>
        <top/>
        <vertical/>
      </border>
    </dxf>
    <dxf>
      <border>
        <right style="medium">
          <color indexed="64"/>
        </right>
      </border>
    </dxf>
    <dxf>
      <border>
        <left style="medium">
          <color indexed="64"/>
        </left>
        <right style="medium">
          <color indexed="64"/>
        </right>
      </border>
    </dxf>
    <dxf>
      <alignment horizontal="center"/>
    </dxf>
    <dxf>
      <alignment horizontal="center"/>
    </dxf>
    <dxf>
      <alignment horizontal="center"/>
    </dxf>
    <dxf>
      <alignment horizontal="center"/>
    </dxf>
    <dxf>
      <border>
        <left/>
        <right/>
        <bottom/>
        <vertical/>
      </border>
    </dxf>
    <dxf>
      <border>
        <left/>
        <right/>
        <top/>
        <bottom/>
        <vertical/>
      </border>
    </dxf>
    <dxf>
      <border>
        <left/>
        <right/>
        <vertical/>
      </border>
    </dxf>
    <dxf>
      <border>
        <left/>
        <right/>
        <top/>
        <bottom/>
        <vertical/>
      </border>
    </dxf>
    <dxf>
      <border>
        <top/>
        <bottom/>
      </border>
    </dxf>
    <dxf>
      <border>
        <top/>
      </border>
    </dxf>
    <dxf>
      <border>
        <top/>
      </border>
    </dxf>
    <dxf>
      <border>
        <top/>
      </border>
    </dxf>
    <dxf>
      <border>
        <left/>
        <right/>
        <top/>
        <bottom/>
        <vertical/>
      </border>
    </dxf>
    <dxf>
      <border>
        <left style="medium">
          <color indexed="64"/>
        </left>
        <right style="medium">
          <color indexed="64"/>
        </right>
      </border>
    </dxf>
    <dxf>
      <border>
        <left/>
        <right/>
        <top/>
      </border>
    </dxf>
    <dxf>
      <border>
        <left/>
        <right/>
        <top/>
      </border>
    </dxf>
    <dxf>
      <border>
        <left/>
        <right/>
        <top/>
      </border>
    </dxf>
    <dxf>
      <border>
        <left/>
        <right/>
        <top/>
      </border>
    </dxf>
    <dxf>
      <border>
        <left/>
        <right/>
        <bottom/>
      </border>
    </dxf>
    <dxf>
      <border>
        <left style="medium">
          <color indexed="64"/>
        </left>
        <right style="medium">
          <color indexed="64"/>
        </right>
        <top style="medium">
          <color indexed="64"/>
        </top>
        <bottom style="medium">
          <color indexed="64"/>
        </bottom>
      </border>
    </dxf>
    <dxf>
      <border>
        <left/>
        <right/>
        <top/>
        <bottom/>
      </border>
    </dxf>
    <dxf>
      <border>
        <left style="medium">
          <color indexed="64"/>
        </left>
        <right style="medium">
          <color indexed="64"/>
        </right>
      </border>
    </dxf>
    <dxf>
      <border>
        <right style="medium">
          <color indexed="64"/>
        </right>
      </border>
    </dxf>
    <dxf>
      <border>
        <right style="medium">
          <color indexed="64"/>
        </right>
        <top style="medium">
          <color indexed="64"/>
        </top>
        <bottom style="medium">
          <color indexed="64"/>
        </bottom>
      </border>
    </dxf>
    <dxf>
      <border>
        <bottom style="medium">
          <color indexed="64"/>
        </bottom>
      </border>
    </dxf>
    <dxf>
      <border>
        <left style="medium">
          <color indexed="64"/>
        </left>
      </border>
    </dxf>
    <dxf>
      <border>
        <left style="medium">
          <color indexed="64"/>
        </left>
        <right style="medium">
          <color indexed="64"/>
        </right>
      </border>
    </dxf>
    <dxf>
      <border>
        <left/>
        <right/>
        <top/>
      </border>
    </dxf>
    <dxf>
      <border>
        <left/>
        <right/>
        <top/>
      </border>
    </dxf>
    <dxf>
      <border>
        <left/>
        <right/>
        <top/>
      </border>
    </dxf>
    <dxf>
      <border>
        <left/>
        <right/>
        <top/>
        <bottom/>
        <vertical/>
      </border>
    </dxf>
    <dxf>
      <border>
        <left style="medium">
          <color indexed="64"/>
        </left>
        <right style="medium">
          <color indexed="64"/>
        </right>
        <top style="medium">
          <color indexed="64"/>
        </top>
        <bottom style="medium">
          <color indexed="64"/>
        </bottom>
      </border>
    </dxf>
    <dxf>
      <border>
        <left/>
        <right/>
        <top/>
        <vertical/>
      </border>
    </dxf>
    <dxf>
      <border>
        <left/>
        <right/>
        <top/>
        <vertical/>
      </border>
    </dxf>
    <dxf>
      <border>
        <left/>
        <right/>
        <top/>
      </border>
    </dxf>
    <dxf>
      <border>
        <left/>
        <right/>
        <top/>
        <vertical/>
      </border>
    </dxf>
    <dxf>
      <border>
        <left/>
        <right/>
        <top/>
        <vertical/>
      </border>
    </dxf>
    <dxf>
      <border>
        <left/>
        <right/>
        <bottom/>
      </border>
    </dxf>
    <dxf>
      <border>
        <left/>
        <right/>
        <top/>
      </border>
    </dxf>
    <dxf>
      <border>
        <left/>
        <right/>
        <top/>
      </border>
    </dxf>
    <dxf>
      <border>
        <left/>
        <right/>
        <top/>
      </border>
    </dxf>
    <dxf>
      <border>
        <left/>
        <right/>
        <top/>
        <bottom/>
        <vertical/>
      </border>
    </dxf>
    <dxf>
      <border>
        <left/>
        <right/>
        <top/>
        <vertical/>
      </border>
    </dxf>
    <dxf>
      <border>
        <left/>
        <right/>
        <top/>
        <vertical/>
      </border>
    </dxf>
    <dxf>
      <border>
        <left/>
        <right/>
        <top/>
        <bottom/>
        <vertical/>
      </border>
    </dxf>
    <dxf>
      <border>
        <left/>
        <right/>
        <top/>
      </border>
    </dxf>
    <dxf>
      <border>
        <left/>
        <right/>
        <top/>
        <vertical/>
      </border>
    </dxf>
    <dxf>
      <border>
        <top/>
      </border>
    </dxf>
    <dxf>
      <border>
        <top/>
      </border>
    </dxf>
    <dxf>
      <border>
        <left/>
        <right/>
        <top/>
        <vertical/>
      </border>
    </dxf>
    <dxf>
      <border>
        <right/>
        <top/>
      </border>
    </dxf>
    <dxf>
      <border>
        <left/>
        <right/>
        <top/>
        <bottom/>
        <vertical/>
      </border>
    </dxf>
    <dxf>
      <border>
        <right/>
        <top/>
      </border>
    </dxf>
    <dxf>
      <border>
        <right/>
        <top/>
      </border>
    </dxf>
    <dxf>
      <border>
        <top/>
      </border>
    </dxf>
    <dxf>
      <border>
        <top/>
      </border>
    </dxf>
    <dxf>
      <border>
        <top/>
      </border>
    </dxf>
    <dxf>
      <border>
        <left/>
        <right/>
        <top/>
      </border>
    </dxf>
    <dxf>
      <border>
        <left/>
        <right/>
        <top/>
        <vertical/>
      </border>
    </dxf>
    <dxf>
      <border>
        <left/>
        <right/>
        <top/>
        <bottom/>
        <vertical/>
      </border>
    </dxf>
    <dxf>
      <border>
        <bottom style="medium">
          <color indexed="64"/>
        </bottom>
      </border>
    </dxf>
    <dxf>
      <border>
        <top/>
        <bottom/>
      </border>
    </dxf>
    <dxf>
      <border>
        <bottom style="medium">
          <color indexed="64"/>
        </bottom>
      </border>
    </dxf>
    <dxf>
      <border>
        <top/>
      </border>
    </dxf>
    <dxf>
      <border>
        <top/>
      </border>
    </dxf>
    <dxf>
      <border>
        <top/>
      </border>
    </dxf>
    <dxf>
      <border>
        <top/>
      </border>
    </dxf>
    <dxf>
      <border>
        <left/>
        <right/>
        <top/>
        <vertical/>
      </border>
    </dxf>
    <dxf>
      <border>
        <top/>
      </border>
    </dxf>
    <dxf>
      <border>
        <bottom style="medium">
          <color indexed="64"/>
        </bottom>
      </border>
    </dxf>
    <dxf>
      <border>
        <top/>
        <bottom/>
      </border>
    </dxf>
    <dxf>
      <border>
        <bottom/>
        <horizontal/>
      </border>
    </dxf>
    <dxf>
      <border>
        <top/>
        <bottom/>
      </border>
    </dxf>
    <dxf>
      <border>
        <bottom/>
        <horizontal/>
      </border>
    </dxf>
    <dxf>
      <border>
        <left/>
        <top/>
        <vertical/>
      </border>
    </dxf>
    <dxf>
      <border>
        <top/>
        <bottom/>
      </border>
    </dxf>
    <dxf>
      <border>
        <left style="medium">
          <color indexed="64"/>
        </left>
        <right style="medium">
          <color indexed="64"/>
        </right>
      </border>
    </dxf>
    <dxf>
      <border>
        <left style="medium">
          <color indexed="64"/>
        </left>
        <right style="medium">
          <color indexed="64"/>
        </right>
      </border>
    </dxf>
    <dxf>
      <border>
        <right style="medium">
          <color indexed="64"/>
        </right>
      </border>
    </dxf>
    <dxf>
      <border>
        <right style="medium">
          <color indexed="64"/>
        </right>
      </border>
    </dxf>
    <dxf>
      <border>
        <right style="medium">
          <color indexed="64"/>
        </right>
      </border>
    </dxf>
    <dxf>
      <border>
        <bottom style="medium">
          <color indexed="64"/>
        </bottom>
      </border>
    </dxf>
    <dxf>
      <border>
        <left/>
        <right/>
        <top/>
        <vertical/>
      </border>
    </dxf>
    <dxf>
      <border>
        <top style="medium">
          <color indexed="64"/>
        </top>
        <bottom style="medium">
          <color indexed="64"/>
        </bottom>
      </border>
    </dxf>
    <dxf>
      <alignment vertical="center"/>
    </dxf>
    <dxf>
      <alignment vertical="center"/>
    </dxf>
    <dxf>
      <alignment horizontal="center"/>
    </dxf>
    <dxf>
      <alignment vertical="center"/>
    </dxf>
    <dxf>
      <alignment wrapText="1"/>
    </dxf>
    <dxf>
      <alignment wrapText="1"/>
    </dxf>
    <dxf>
      <alignment vertical="center"/>
    </dxf>
    <dxf>
      <alignment wrapText="1"/>
    </dxf>
    <dxf>
      <alignment vertical="center"/>
    </dxf>
    <dxf>
      <alignment horizontal="center"/>
    </dxf>
    <dxf>
      <border>
        <left style="medium">
          <color indexed="64"/>
        </left>
        <right style="medium">
          <color indexed="64"/>
        </right>
      </border>
    </dxf>
    <dxf>
      <border>
        <right style="medium">
          <color indexed="64"/>
        </right>
      </border>
    </dxf>
    <dxf>
      <border>
        <right style="medium">
          <color indexed="64"/>
        </right>
      </border>
    </dxf>
    <dxf>
      <border>
        <right style="medium">
          <color indexed="64"/>
        </right>
      </border>
    </dxf>
    <dxf>
      <alignment wrapText="1"/>
    </dxf>
    <dxf>
      <border>
        <left style="medium">
          <color indexed="64"/>
        </left>
      </border>
    </dxf>
    <dxf>
      <alignment vertical="center"/>
    </dxf>
    <dxf>
      <alignment vertical="center"/>
    </dxf>
    <dxf>
      <alignment horizontal="center"/>
    </dxf>
    <dxf>
      <alignment wrapText="1"/>
    </dxf>
    <dxf>
      <alignment wrapText="1"/>
    </dxf>
    <dxf>
      <alignment vertical="center"/>
    </dxf>
    <dxf>
      <alignment vertical="center"/>
    </dxf>
    <dxf>
      <alignment wrapText="1"/>
    </dxf>
    <dxf>
      <fill>
        <patternFill>
          <bgColor rgb="FF00B050"/>
        </patternFill>
      </fill>
    </dxf>
    <dxf>
      <fill>
        <patternFill>
          <bgColor rgb="FF00B050"/>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right/>
        <top/>
        <bottom/>
        <vertical/>
      </border>
    </dxf>
    <dxf>
      <border>
        <left style="medium">
          <color indexed="64"/>
        </left>
        <right style="medium">
          <color indexed="64"/>
        </right>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right/>
        <bottom/>
        <vertical/>
      </border>
    </dxf>
    <dxf>
      <border>
        <left/>
        <right/>
        <top/>
        <bottom/>
        <vertical/>
      </border>
    </dxf>
    <dxf>
      <border>
        <top style="medium">
          <color indexed="64"/>
        </top>
        <bottom style="medium">
          <color indexed="64"/>
        </bottom>
      </border>
    </dxf>
    <dxf>
      <border>
        <bottom style="medium">
          <color indexed="64"/>
        </bottom>
      </border>
    </dxf>
    <dxf>
      <border>
        <bottom style="medium">
          <color indexed="64"/>
        </bottom>
      </border>
    </dxf>
    <dxf>
      <border>
        <bottom style="medium">
          <color indexed="64"/>
        </bottom>
      </border>
    </dxf>
    <dxf>
      <border>
        <left/>
        <right/>
        <bottom/>
        <vertical/>
      </border>
    </dxf>
    <dxf>
      <border>
        <bottom style="medium">
          <color indexed="64"/>
        </bottom>
      </border>
    </dxf>
    <dxf>
      <border>
        <bottom style="medium">
          <color indexed="64"/>
        </bottom>
      </border>
    </dxf>
    <dxf>
      <border>
        <left/>
        <right/>
        <top/>
        <vertical/>
      </border>
    </dxf>
    <dxf>
      <border>
        <left/>
        <right/>
        <top/>
        <vertical/>
      </border>
    </dxf>
    <dxf>
      <border>
        <left/>
        <right/>
        <top/>
        <vertical/>
      </border>
    </dxf>
    <dxf>
      <border>
        <bottom style="medium">
          <color indexed="64"/>
        </bottom>
      </border>
    </dxf>
    <dxf>
      <border>
        <left style="medium">
          <color indexed="64"/>
        </left>
        <right style="medium">
          <color indexed="64"/>
        </right>
        <bottom style="medium">
          <color indexed="64"/>
        </bottom>
      </border>
    </dxf>
    <dxf>
      <border>
        <left/>
        <right/>
        <vertical/>
        <horizontal/>
      </border>
    </dxf>
    <dxf>
      <border>
        <left/>
        <right/>
        <top/>
        <bottom/>
        <vertical/>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right style="medium">
          <color indexed="64"/>
        </right>
      </border>
    </dxf>
    <dxf>
      <border>
        <right style="medium">
          <color indexed="64"/>
        </right>
      </border>
    </dxf>
    <dxf>
      <border>
        <right style="medium">
          <color indexed="64"/>
        </right>
      </border>
    </dxf>
    <dxf>
      <border>
        <left/>
        <right/>
        <top/>
        <bottom/>
      </border>
    </dxf>
    <dxf>
      <border>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right/>
        <bottom/>
        <vertical/>
      </border>
    </dxf>
    <dxf>
      <border>
        <left/>
        <right/>
        <bottom/>
      </border>
    </dxf>
    <dxf>
      <border>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right/>
        <bottom/>
        <vertical/>
      </border>
    </dxf>
    <dxf>
      <border>
        <left/>
        <right/>
        <bottom/>
        <vertical/>
      </border>
    </dxf>
    <dxf>
      <border>
        <top style="medium">
          <color indexed="64"/>
        </top>
        <bottom style="medium">
          <color indexed="64"/>
        </bottom>
      </border>
    </dxf>
    <dxf>
      <border>
        <left/>
        <right/>
        <top/>
        <bottom/>
        <horizontal/>
      </border>
    </dxf>
    <dxf>
      <border>
        <top style="medium">
          <color indexed="64"/>
        </top>
        <bottom style="medium">
          <color indexed="64"/>
        </bottom>
      </border>
    </dxf>
    <dxf>
      <border>
        <top style="medium">
          <color indexed="64"/>
        </top>
        <bottom style="medium">
          <color indexed="64"/>
        </bottom>
      </border>
    </dxf>
    <dxf>
      <border>
        <bottom style="medium">
          <color indexed="64"/>
        </bottom>
      </border>
    </dxf>
    <dxf>
      <border>
        <top style="medium">
          <color indexed="64"/>
        </top>
        <bottom style="medium">
          <color indexed="64"/>
        </bottom>
      </border>
    </dxf>
    <dxf>
      <border>
        <left/>
        <right/>
        <bottom/>
        <vertical/>
      </border>
    </dxf>
    <dxf>
      <border>
        <top style="medium">
          <color indexed="64"/>
        </top>
        <bottom style="medium">
          <color indexed="64"/>
        </bottom>
      </border>
    </dxf>
    <dxf>
      <border>
        <left/>
        <right/>
        <bottom/>
        <vertical/>
      </border>
    </dxf>
    <dxf>
      <border>
        <bottom style="medium">
          <color indexed="64"/>
        </bottom>
      </border>
    </dxf>
    <dxf>
      <border>
        <left/>
        <bottom/>
        <vertical/>
      </border>
    </dxf>
    <dxf>
      <border>
        <top style="medium">
          <color indexed="64"/>
        </top>
        <bottom style="medium">
          <color indexed="64"/>
        </bottom>
      </border>
    </dxf>
    <dxf>
      <border>
        <left/>
        <right/>
        <top/>
        <bottom/>
        <vertical/>
      </border>
    </dxf>
    <dxf>
      <border>
        <bottom style="medium">
          <color indexed="64"/>
        </bottom>
      </border>
    </dxf>
    <dxf>
      <border>
        <bottom/>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fill>
        <patternFill>
          <bgColor rgb="FF00B050"/>
        </patternFill>
      </fill>
    </dxf>
    <dxf>
      <numFmt numFmtId="165" formatCode="0.00%;\-0.00%;0.00%"/>
    </dxf>
    <dxf>
      <numFmt numFmtId="14" formatCode="0.00%"/>
    </dxf>
    <dxf>
      <fill>
        <patternFill>
          <bgColor rgb="FFFFC000"/>
        </patternFill>
      </fill>
    </dxf>
    <dxf>
      <fill>
        <patternFill>
          <bgColor rgb="FFFFC000"/>
        </patternFill>
      </fill>
    </dxf>
    <dxf>
      <fill>
        <patternFill>
          <bgColor rgb="FF00B050"/>
        </patternFill>
      </fill>
    </dxf>
    <dxf>
      <alignment horizontal="general"/>
    </dxf>
    <dxf>
      <alignment vertical="center"/>
    </dxf>
    <dxf>
      <alignment vertical="center"/>
    </dxf>
    <dxf>
      <border>
        <top style="medium">
          <color indexed="64"/>
        </top>
      </border>
    </dxf>
    <dxf>
      <border>
        <top style="medium">
          <color indexed="64"/>
        </top>
      </border>
    </dxf>
    <dxf>
      <border>
        <top style="medium">
          <color indexed="64"/>
        </top>
        <bottom style="medium">
          <color indexed="64"/>
        </bottom>
      </border>
    </dxf>
    <dxf>
      <border>
        <top style="medium">
          <color indexed="64"/>
        </top>
        <bottom style="medium">
          <color indexed="64"/>
        </bottom>
      </border>
    </dxf>
    <dxf>
      <border>
        <bottom style="medium">
          <color indexed="64"/>
        </bottom>
      </border>
    </dxf>
    <dxf>
      <border>
        <left/>
        <right/>
        <top/>
        <bottom/>
        <vertical/>
      </border>
    </dxf>
    <dxf>
      <border>
        <top style="medium">
          <color indexed="64"/>
        </top>
        <bottom style="medium">
          <color indexed="64"/>
        </bottom>
      </border>
    </dxf>
    <dxf>
      <border>
        <bottom style="medium">
          <color indexed="64"/>
        </bottom>
      </border>
    </dxf>
    <dxf>
      <border>
        <bottom style="medium">
          <color indexed="64"/>
        </bottom>
      </border>
    </dxf>
    <dxf>
      <border>
        <right style="medium">
          <color indexed="64"/>
        </right>
        <bottom style="medium">
          <color indexed="64"/>
        </bottom>
      </border>
    </dxf>
    <dxf>
      <border>
        <top style="medium">
          <color indexed="64"/>
        </top>
        <bottom style="medium">
          <color indexed="64"/>
        </bottom>
      </border>
    </dxf>
    <dxf>
      <border>
        <top style="medium">
          <color indexed="64"/>
        </top>
        <bottom style="medium">
          <color indexed="64"/>
        </bottom>
      </border>
    </dxf>
    <dxf>
      <fill>
        <patternFill>
          <bgColor rgb="FF00B050"/>
        </patternFill>
      </fill>
    </dxf>
    <dxf>
      <border>
        <left style="medium">
          <color indexed="64"/>
        </left>
        <right style="medium">
          <color indexed="64"/>
        </right>
      </border>
    </dxf>
    <dxf>
      <border>
        <left style="medium">
          <color indexed="64"/>
        </left>
        <right style="medium">
          <color indexed="64"/>
        </right>
      </border>
    </dxf>
    <dxf>
      <border>
        <left/>
        <right/>
        <bottom/>
        <vertical/>
      </border>
    </dxf>
    <dxf>
      <border>
        <left/>
        <right/>
        <bottom/>
        <vertical/>
        <horizontal/>
      </border>
    </dxf>
    <dxf>
      <border>
        <left/>
        <right/>
        <top/>
        <bottom/>
      </border>
    </dxf>
    <dxf>
      <border>
        <left/>
        <right/>
        <top/>
        <bottom/>
        <vertical/>
        <horizontal/>
      </border>
    </dxf>
    <dxf>
      <border>
        <left/>
        <right/>
        <top/>
        <vertical/>
      </border>
    </dxf>
    <dxf>
      <border>
        <left/>
        <right/>
        <horizontal/>
      </border>
    </dxf>
    <dxf>
      <border>
        <left/>
        <right/>
        <bottom/>
        <vertical/>
        <horizontal/>
      </border>
    </dxf>
    <dxf>
      <border>
        <left/>
        <right/>
        <bottom/>
        <vertical/>
        <horizontal/>
      </border>
    </dxf>
    <dxf>
      <border>
        <left/>
        <right/>
        <vertical/>
        <horizontal/>
      </border>
    </dxf>
    <dxf>
      <border>
        <left/>
        <right/>
        <vertical/>
        <horizontal/>
      </border>
    </dxf>
    <dxf>
      <border>
        <left/>
        <right/>
        <bottom/>
        <vertical/>
        <horizontal/>
      </border>
    </dxf>
    <dxf>
      <border>
        <left style="medium">
          <color indexed="64"/>
        </left>
        <right style="medium">
          <color indexed="64"/>
        </right>
        <top style="medium">
          <color indexed="64"/>
        </top>
        <bottom style="medium">
          <color indexed="64"/>
        </bottom>
      </border>
    </dxf>
    <dxf>
      <border>
        <left/>
        <right/>
        <bottom/>
        <vertical/>
        <horizontal/>
      </border>
    </dxf>
    <dxf>
      <border>
        <top style="medium">
          <color indexed="64"/>
        </top>
      </border>
    </dxf>
    <dxf>
      <border>
        <left/>
        <right/>
        <bottom/>
        <vertical/>
      </border>
    </dxf>
    <dxf>
      <border>
        <left/>
        <right/>
        <bottom/>
        <vertical/>
      </border>
    </dxf>
    <dxf>
      <border>
        <left/>
        <right/>
        <top/>
        <bottom/>
        <vertical/>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rder>
    </dxf>
    <dxf>
      <border>
        <right style="medium">
          <color indexed="64"/>
        </right>
      </border>
    </dxf>
    <dxf>
      <border>
        <left style="medium">
          <color indexed="64"/>
        </left>
        <right style="medium">
          <color indexed="64"/>
        </right>
      </border>
    </dxf>
    <dxf>
      <border>
        <right style="medium">
          <color indexed="64"/>
        </right>
      </border>
    </dxf>
    <dxf>
      <border>
        <left/>
        <top/>
        <bottom/>
        <vertical/>
      </border>
    </dxf>
    <dxf>
      <border>
        <left/>
        <right/>
        <bottom/>
        <vertical/>
      </border>
    </dxf>
    <dxf>
      <border>
        <left/>
        <right/>
        <bottom/>
        <vertical/>
      </border>
    </dxf>
    <dxf>
      <border>
        <top style="medium">
          <color indexed="64"/>
        </top>
        <bottom style="medium">
          <color indexed="64"/>
        </bottom>
      </border>
    </dxf>
    <dxf>
      <border>
        <left/>
        <right/>
        <bottom/>
        <vertical/>
      </border>
    </dxf>
    <dxf>
      <border>
        <left/>
        <right/>
        <bottom/>
        <vertical/>
      </border>
    </dxf>
    <dxf>
      <border>
        <left/>
        <right/>
        <bottom/>
        <vertical/>
      </border>
    </dxf>
    <dxf>
      <border>
        <bottom style="medium">
          <color indexed="64"/>
        </bottom>
      </border>
    </dxf>
    <dxf>
      <border>
        <left/>
        <right/>
        <bottom/>
        <vertical/>
      </border>
    </dxf>
    <dxf>
      <border>
        <left/>
        <right/>
        <bottom/>
        <vertical/>
      </border>
    </dxf>
    <dxf>
      <border>
        <top style="medium">
          <color indexed="64"/>
        </top>
      </border>
    </dxf>
    <dxf>
      <border>
        <left/>
        <right/>
        <top/>
        <bottom/>
        <vertical/>
      </border>
    </dxf>
    <dxf>
      <border>
        <top style="medium">
          <color indexed="64"/>
        </top>
      </border>
    </dxf>
    <dxf>
      <font>
        <color rgb="FFFFC000"/>
      </font>
    </dxf>
    <dxf>
      <fill>
        <patternFill>
          <bgColor rgb="FFFFC000"/>
        </patternFill>
      </fill>
    </dxf>
    <dxf>
      <font>
        <color theme="1"/>
      </font>
    </dxf>
    <dxf>
      <border>
        <left/>
        <right/>
        <bottom/>
        <vertical/>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right/>
        <bottom/>
        <vertical/>
      </border>
    </dxf>
    <dxf>
      <border>
        <left/>
        <right/>
        <top/>
        <bottom/>
      </border>
    </dxf>
    <dxf>
      <border>
        <left/>
        <right/>
        <bottom/>
      </border>
    </dxf>
    <dxf>
      <border>
        <top style="medium">
          <color indexed="64"/>
        </top>
      </border>
    </dxf>
    <dxf>
      <border>
        <left/>
        <right/>
        <top/>
        <bottom/>
      </border>
    </dxf>
    <dxf>
      <border>
        <left/>
        <right/>
        <bottom/>
        <vertical/>
      </border>
    </dxf>
    <dxf>
      <border>
        <top style="medium">
          <color indexed="64"/>
        </top>
      </border>
    </dxf>
    <dxf>
      <border>
        <top style="medium">
          <color indexed="64"/>
        </top>
      </border>
    </dxf>
    <dxf>
      <border>
        <left/>
        <right/>
        <top/>
        <bottom/>
        <vertical/>
      </border>
    </dxf>
    <dxf>
      <border>
        <left style="medium">
          <color indexed="64"/>
        </left>
        <right style="medium">
          <color indexed="64"/>
        </right>
        <bottom style="medium">
          <color indexed="64"/>
        </bottom>
      </border>
    </dxf>
    <dxf>
      <border>
        <right style="medium">
          <color indexed="64"/>
        </right>
      </border>
    </dxf>
    <dxf>
      <border>
        <left style="medium">
          <color indexed="64"/>
        </left>
        <right style="medium">
          <color indexed="64"/>
        </right>
      </border>
    </dxf>
    <dxf>
      <border>
        <left style="medium">
          <color indexed="64"/>
        </left>
        <right style="medium">
          <color indexed="64"/>
        </right>
      </border>
    </dxf>
    <dxf>
      <border>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top/>
        <bottom/>
      </border>
    </dxf>
    <dxf>
      <border>
        <left/>
        <right/>
        <top/>
      </border>
    </dxf>
    <dxf>
      <border>
        <top style="medium">
          <color indexed="64"/>
        </top>
      </border>
    </dxf>
    <dxf>
      <border>
        <top style="medium">
          <color indexed="64"/>
        </top>
      </border>
    </dxf>
    <dxf>
      <border>
        <bottom/>
      </border>
    </dxf>
    <dxf>
      <border>
        <left/>
        <right/>
        <bottom/>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fill>
        <patternFill>
          <bgColor rgb="FF33CC33"/>
        </patternFill>
      </fill>
    </dxf>
    <dxf>
      <border>
        <top style="medium">
          <color indexed="64"/>
        </top>
      </border>
    </dxf>
    <dxf>
      <border>
        <top style="medium">
          <color indexed="64"/>
        </top>
      </border>
    </dxf>
    <dxf>
      <border>
        <top style="medium">
          <color indexed="64"/>
        </top>
        <bottom style="medium">
          <color indexed="64"/>
        </bottom>
      </border>
    </dxf>
    <dxf>
      <border>
        <left/>
        <right/>
        <bottom/>
      </border>
    </dxf>
    <dxf>
      <border>
        <left style="medium">
          <color indexed="64"/>
        </left>
        <right style="medium">
          <color indexed="64"/>
        </right>
      </border>
    </dxf>
    <dxf>
      <alignment wrapText="1"/>
    </dxf>
    <dxf>
      <alignment wrapText="1"/>
    </dxf>
    <dxf>
      <alignment vertical="center"/>
    </dxf>
    <dxf>
      <alignment vertical="center"/>
    </dxf>
    <dxf>
      <alignment horizontal="center"/>
    </dxf>
    <dxf>
      <alignment horizontal="left"/>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alignment horizontal="center"/>
    </dxf>
    <dxf>
      <alignment wrapText="1"/>
    </dxf>
    <dxf>
      <alignment wrapText="1"/>
    </dxf>
    <dxf>
      <alignment vertical="top"/>
    </dxf>
    <dxf>
      <alignment vertical="top"/>
    </dxf>
    <dxf>
      <border>
        <right style="medium">
          <color indexed="64"/>
        </right>
        <bottom style="medium">
          <color indexed="64"/>
        </bottom>
      </border>
    </dxf>
    <dxf>
      <border>
        <left style="medium">
          <color indexed="64"/>
        </left>
        <top style="medium">
          <color indexed="64"/>
        </top>
        <bottom style="medium">
          <color indexed="64"/>
        </bottom>
      </border>
    </dxf>
    <dxf>
      <border>
        <left style="medium">
          <color indexed="64"/>
        </left>
        <top style="medium">
          <color indexed="64"/>
        </top>
        <bottom style="medium">
          <color indexed="64"/>
        </bottom>
      </border>
    </dxf>
    <dxf>
      <border>
        <left style="medium">
          <color indexed="64"/>
        </left>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bottom/>
      </border>
    </dxf>
    <dxf>
      <border>
        <top/>
        <bottom/>
      </border>
    </dxf>
    <dxf>
      <alignment vertical="center"/>
    </dxf>
    <dxf>
      <alignment vertical="cent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ttom style="medium">
          <color indexed="64"/>
        </bottom>
      </border>
    </dxf>
    <dxf>
      <border>
        <top style="medium">
          <color indexed="64"/>
        </top>
      </border>
    </dxf>
    <dxf>
      <border>
        <top style="medium">
          <color indexed="64"/>
        </top>
      </border>
    </dxf>
    <dxf>
      <border>
        <top style="medium">
          <color indexed="64"/>
        </top>
        <bottom style="medium">
          <color indexed="64"/>
        </bottom>
      </border>
    </dxf>
    <dxf>
      <border>
        <top style="medium">
          <color indexed="64"/>
        </top>
      </border>
    </dxf>
    <dxf>
      <border>
        <right style="medium">
          <color indexed="64"/>
        </right>
      </border>
    </dxf>
    <dxf>
      <border>
        <right style="medium">
          <color indexed="64"/>
        </right>
      </border>
    </dxf>
    <dxf>
      <border>
        <left style="medium">
          <color indexed="64"/>
        </left>
        <right style="medium">
          <color indexed="64"/>
        </right>
      </border>
    </dxf>
    <dxf>
      <border>
        <left style="medium">
          <color indexed="64"/>
        </left>
        <right style="medium">
          <color indexed="64"/>
        </right>
      </border>
    </dxf>
    <dxf>
      <border>
        <top style="medium">
          <color indexed="64"/>
        </top>
      </border>
    </dxf>
    <dxf>
      <alignment vertical="center"/>
    </dxf>
    <dxf>
      <border>
        <top style="medium">
          <color indexed="64"/>
        </top>
      </border>
    </dxf>
    <dxf>
      <alignment vertical="center"/>
    </dxf>
    <dxf>
      <alignment vertical="center"/>
    </dxf>
    <dxf>
      <border>
        <right style="medium">
          <color indexed="64"/>
        </right>
      </border>
    </dxf>
    <dxf>
      <border>
        <left style="medium">
          <color indexed="64"/>
        </left>
        <top style="medium">
          <color indexed="64"/>
        </top>
      </border>
    </dxf>
    <dxf>
      <border>
        <right style="medium">
          <color indexed="64"/>
        </right>
      </border>
    </dxf>
    <dxf>
      <border>
        <top style="medium">
          <color indexed="64"/>
        </top>
        <bottom style="medium">
          <color indexed="64"/>
        </bottom>
      </border>
    </dxf>
    <dxf>
      <border>
        <top style="medium">
          <color indexed="64"/>
        </top>
        <bottom style="medium">
          <color indexed="64"/>
        </bottom>
      </border>
    </dxf>
    <dxf>
      <alignment vertical="center"/>
    </dxf>
    <dxf>
      <border>
        <right style="medium">
          <color indexed="64"/>
        </right>
      </border>
    </dxf>
    <dxf>
      <border>
        <top style="medium">
          <color indexed="64"/>
        </top>
      </border>
    </dxf>
    <dxf>
      <alignment vertical="center"/>
    </dxf>
    <dxf>
      <alignment horizontal="center"/>
    </dxf>
    <dxf>
      <alignment vertical="center"/>
    </dxf>
    <dxf>
      <alignment horizontal="center"/>
    </dxf>
    <dxf>
      <border>
        <bottom style="medium">
          <color indexed="64"/>
        </bottom>
      </border>
    </dxf>
    <dxf>
      <border>
        <top style="medium">
          <color indexed="64"/>
        </top>
      </border>
    </dxf>
    <dxf>
      <alignment vertical="center"/>
    </dxf>
    <dxf>
      <alignment vertical="center"/>
    </dxf>
    <dxf>
      <border>
        <top style="medium">
          <color indexed="64"/>
        </top>
      </border>
    </dxf>
    <dxf>
      <fill>
        <patternFill>
          <bgColor rgb="FF00B050"/>
        </patternFill>
      </fill>
    </dxf>
    <dxf>
      <fill>
        <patternFill>
          <bgColor rgb="FF00B050"/>
        </patternFill>
      </fill>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fill>
        <patternFill>
          <bgColor rgb="FFFFC000"/>
        </patternFill>
      </fill>
    </dxf>
    <dxf>
      <fill>
        <patternFill>
          <bgColor rgb="FF00B050"/>
        </patternFill>
      </fill>
    </dxf>
    <dxf>
      <border>
        <left style="medium">
          <color indexed="64"/>
        </left>
        <top style="medium">
          <color indexed="64"/>
        </top>
        <bottom style="medium">
          <color indexed="64"/>
        </bottom>
      </border>
    </dxf>
    <dxf>
      <alignment vertical="center"/>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border>
        <left/>
        <right/>
        <top/>
        <bottom/>
        <vertical/>
        <horizontal/>
      </border>
    </dxf>
    <dxf>
      <border>
        <bottom style="medium">
          <color indexed="64"/>
        </bottom>
      </border>
    </dxf>
    <dxf>
      <border>
        <left style="medium">
          <color indexed="64"/>
        </left>
        <right style="medium">
          <color indexed="64"/>
        </right>
      </border>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
      <numFmt numFmtId="13" formatCode="0%"/>
    </dxf>
    <dxf>
      <alignment wrapText="1"/>
    </dxf>
    <dxf>
      <alignment wrapText="1"/>
    </dxf>
    <dxf>
      <alignment vertical="center"/>
    </dxf>
    <dxf>
      <alignment vertical="center"/>
    </dxf>
    <dxf>
      <alignment horizontal="center"/>
    </dxf>
    <dxf>
      <alignment horizontal="left"/>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alignment horizontal="center"/>
    </dxf>
    <dxf>
      <alignment wrapText="1"/>
    </dxf>
    <dxf>
      <alignment wrapText="1"/>
    </dxf>
    <dxf>
      <alignment vertical="top"/>
    </dxf>
    <dxf>
      <alignment vertical="top"/>
    </dxf>
    <dxf>
      <border>
        <right style="medium">
          <color indexed="64"/>
        </right>
        <bottom style="medium">
          <color indexed="64"/>
        </bottom>
      </border>
    </dxf>
    <dxf>
      <border>
        <left style="medium">
          <color indexed="64"/>
        </left>
        <top style="medium">
          <color indexed="64"/>
        </top>
        <bottom style="medium">
          <color indexed="64"/>
        </bottom>
      </border>
    </dxf>
    <dxf>
      <border>
        <left style="medium">
          <color indexed="64"/>
        </left>
        <top style="medium">
          <color indexed="64"/>
        </top>
        <bottom style="medium">
          <color indexed="64"/>
        </bottom>
      </border>
    </dxf>
    <dxf>
      <border>
        <left style="medium">
          <color indexed="64"/>
        </left>
        <top style="medium">
          <color indexed="64"/>
        </top>
        <bottom style="medium">
          <color indexed="64"/>
        </bottom>
      </border>
    </dxf>
    <dxf>
      <border>
        <bottom style="medium">
          <color indexed="64"/>
        </bottom>
      </border>
    </dxf>
    <dxf>
      <border>
        <bottom style="medium">
          <color indexed="64"/>
        </bottom>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top style="medium">
          <color indexed="64"/>
        </top>
        <bottom style="medium">
          <color indexed="64"/>
        </bottom>
      </border>
    </dxf>
    <dxf>
      <alignment vertical="center"/>
    </dxf>
    <dxf>
      <alignment vertical="center"/>
    </dxf>
    <dxf>
      <alignment wrapText="1"/>
    </dxf>
    <dxf>
      <alignment wrapText="1"/>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bottom style="medium">
          <color indexed="64"/>
        </bottom>
      </border>
    </dxf>
    <dxf>
      <alignment vertical="center"/>
    </dxf>
    <dxf>
      <alignment vertical="cent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alignment horizontal="center"/>
    </dxf>
    <dxf>
      <alignment vertical="center"/>
    </dxf>
    <dxf>
      <alignment vertical="center"/>
    </dxf>
    <dxf>
      <alignment vertical="center"/>
    </dxf>
    <dxf>
      <alignment wrapText="1"/>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medium">
          <color indexed="64"/>
        </left>
        <top style="medium">
          <color indexed="64"/>
        </top>
        <bottom style="medium">
          <color indexed="64"/>
        </bottom>
      </border>
    </dxf>
    <dxf>
      <border>
        <left style="medium">
          <color indexed="64"/>
        </left>
        <right style="medium">
          <color indexed="64"/>
        </right>
      </border>
    </dxf>
    <dxf>
      <border>
        <left style="medium">
          <color indexed="64"/>
        </left>
        <right style="medium">
          <color indexed="64"/>
        </right>
      </border>
    </dxf>
    <dxf>
      <border>
        <top style="medium">
          <color indexed="64"/>
        </top>
        <bottom style="medium">
          <color indexed="64"/>
        </bottom>
      </border>
    </dxf>
    <dxf>
      <alignment horizontal="center"/>
    </dxf>
    <dxf>
      <alignment wrapText="1"/>
    </dxf>
    <dxf>
      <border>
        <right style="medium">
          <color indexed="64"/>
        </right>
        <top style="medium">
          <color indexed="64"/>
        </top>
      </border>
    </dxf>
    <dxf>
      <alignment vertical="center"/>
    </dxf>
    <dxf>
      <border>
        <left style="medium">
          <color indexed="64"/>
        </left>
      </border>
    </dxf>
    <dxf>
      <border>
        <bottom style="medium">
          <color indexed="64"/>
        </bottom>
      </border>
    </dxf>
    <dxf>
      <border>
        <right style="medium">
          <color indexed="64"/>
        </right>
      </border>
    </dxf>
    <dxf>
      <border>
        <left style="medium">
          <color indexed="64"/>
        </left>
        <top style="medium">
          <color indexed="64"/>
        </top>
        <bottom style="medium">
          <color indexed="64"/>
        </bottom>
      </border>
    </dxf>
    <dxf>
      <border>
        <right style="medium">
          <color indexed="64"/>
        </right>
      </border>
    </dxf>
    <dxf>
      <alignment wrapText="1"/>
    </dxf>
    <dxf>
      <alignment vertical="center"/>
    </dxf>
    <dxf>
      <border>
        <left style="medium">
          <color indexed="64"/>
        </left>
        <bottom style="medium">
          <color indexed="64"/>
        </bottom>
      </border>
    </dxf>
    <dxf>
      <border>
        <bottom style="medium">
          <color indexed="64"/>
        </bottom>
      </border>
    </dxf>
    <dxf>
      <border>
        <left style="medium">
          <color indexed="64"/>
        </left>
        <right style="medium">
          <color indexed="64"/>
        </right>
      </border>
    </dxf>
    <dxf>
      <border>
        <left style="medium">
          <color indexed="64"/>
        </left>
        <right style="medium">
          <color indexed="64"/>
        </right>
      </border>
    </dxf>
    <dxf>
      <alignment vertical="center"/>
    </dxf>
    <dxf>
      <alignment vertical="center"/>
    </dxf>
    <dxf>
      <alignment horizontal="center"/>
    </dxf>
    <dxf>
      <alignment horizontal="center"/>
    </dxf>
    <dxf>
      <alignment horizontal="center"/>
    </dxf>
    <dxf>
      <alignment horizontal="center"/>
    </dxf>
    <dxf>
      <fill>
        <patternFill>
          <bgColor rgb="FF00B050"/>
        </patternFill>
      </fill>
    </dxf>
    <dxf>
      <fill>
        <patternFill>
          <bgColor rgb="FF00B050"/>
        </patternFill>
      </fill>
    </dxf>
    <dxf>
      <fill>
        <patternFill>
          <bgColor rgb="FF00B050"/>
        </patternFill>
      </fill>
    </dxf>
    <dxf>
      <border>
        <right style="medium">
          <color indexed="64"/>
        </right>
      </border>
    </dxf>
    <dxf>
      <fill>
        <patternFill>
          <bgColor rgb="FF00B050"/>
        </patternFill>
      </fill>
    </dxf>
    <dxf>
      <numFmt numFmtId="13" formatCode="0%"/>
    </dxf>
    <dxf>
      <alignment vertical="center"/>
    </dxf>
    <dxf>
      <fill>
        <patternFill>
          <bgColor rgb="FF00B050"/>
        </patternFill>
      </fill>
    </dxf>
    <dxf>
      <fill>
        <patternFill>
          <bgColor rgb="FF00B050"/>
        </patternFill>
      </fill>
    </dxf>
    <dxf>
      <fill>
        <patternFill>
          <bgColor rgb="FF00B050"/>
        </patternFill>
      </fill>
    </dxf>
    <dxf>
      <fill>
        <patternFill>
          <bgColor rgb="FF00B050"/>
        </patternFill>
      </fill>
    </dxf>
    <dxf>
      <fill>
        <patternFill>
          <bgColor rgb="FF00B050"/>
        </patternFill>
      </fill>
    </dxf>
  </dxfs>
  <tableStyles count="1" defaultTableStyle="TableStyleMedium2" defaultPivotStyle="PivotStyleLight16">
    <tableStyle name="Invisible" pivot="0" table="0" count="0" xr9:uid="{3437074F-9AE7-42D8-9EEE-73E122FA006C}"/>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microsoft.com/office/2007/relationships/slicerCache" Target="slicerCaches/slicerCache6.xml"/><Relationship Id="rId18" Type="http://schemas.microsoft.com/office/2007/relationships/slicerCache" Target="slicerCaches/slicerCache11.xml"/><Relationship Id="rId26" Type="http://schemas.openxmlformats.org/officeDocument/2006/relationships/customXml" Target="../customXml/item1.xml"/><Relationship Id="rId3" Type="http://schemas.openxmlformats.org/officeDocument/2006/relationships/externalLink" Target="externalLinks/externalLink1.xml"/><Relationship Id="rId21" Type="http://schemas.openxmlformats.org/officeDocument/2006/relationships/connections" Target="connections.xml"/><Relationship Id="rId7" Type="http://schemas.openxmlformats.org/officeDocument/2006/relationships/pivotCacheDefinition" Target="pivotCache/pivotCacheDefinition4.xml"/><Relationship Id="rId12" Type="http://schemas.microsoft.com/office/2007/relationships/slicerCache" Target="slicerCaches/slicerCache5.xml"/><Relationship Id="rId17" Type="http://schemas.microsoft.com/office/2007/relationships/slicerCache" Target="slicerCaches/slicerCache10.xml"/><Relationship Id="rId25" Type="http://schemas.openxmlformats.org/officeDocument/2006/relationships/calcChain" Target="calcChain.xml"/><Relationship Id="rId2" Type="http://schemas.openxmlformats.org/officeDocument/2006/relationships/worksheet" Target="worksheets/sheet2.xml"/><Relationship Id="rId16" Type="http://schemas.microsoft.com/office/2007/relationships/slicerCache" Target="slicerCaches/slicerCache9.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4.xml"/><Relationship Id="rId24" Type="http://schemas.openxmlformats.org/officeDocument/2006/relationships/powerPivotData" Target="model/item.data"/><Relationship Id="rId5" Type="http://schemas.openxmlformats.org/officeDocument/2006/relationships/pivotCacheDefinition" Target="pivotCache/pivotCacheDefinition2.xml"/><Relationship Id="rId15" Type="http://schemas.microsoft.com/office/2007/relationships/slicerCache" Target="slicerCaches/slicerCache8.xml"/><Relationship Id="rId23" Type="http://schemas.openxmlformats.org/officeDocument/2006/relationships/sharedStrings" Target="sharedStrings.xml"/><Relationship Id="rId28" Type="http://schemas.openxmlformats.org/officeDocument/2006/relationships/customXml" Target="../customXml/item3.xml"/><Relationship Id="rId10" Type="http://schemas.microsoft.com/office/2007/relationships/slicerCache" Target="slicerCaches/slicerCache3.xml"/><Relationship Id="rId19" Type="http://schemas.microsoft.com/office/2007/relationships/slicerCache" Target="slicerCaches/slicerCache12.xml"/><Relationship Id="rId4" Type="http://schemas.openxmlformats.org/officeDocument/2006/relationships/pivotCacheDefinition" Target="pivotCache/pivotCacheDefinition1.xml"/><Relationship Id="rId9" Type="http://schemas.microsoft.com/office/2007/relationships/slicerCache" Target="slicerCaches/slicerCache2.xml"/><Relationship Id="rId14" Type="http://schemas.microsoft.com/office/2007/relationships/slicerCache" Target="slicerCaches/slicerCache7.xml"/><Relationship Id="rId22" Type="http://schemas.openxmlformats.org/officeDocument/2006/relationships/styles" Target="styles.xml"/><Relationship Id="rId27" Type="http://schemas.openxmlformats.org/officeDocument/2006/relationships/customXml" Target="../customXml/item2.xml"/></Relationships>
</file>

<file path=xl/drawings/drawing1.xml><?xml version="1.0" encoding="utf-8"?>
<xdr:wsDr xmlns:xdr="http://schemas.openxmlformats.org/drawingml/2006/spreadsheetDrawing" xmlns:a="http://schemas.openxmlformats.org/drawingml/2006/main">
  <xdr:twoCellAnchor>
    <xdr:from>
      <xdr:col>0</xdr:col>
      <xdr:colOff>550750</xdr:colOff>
      <xdr:row>0</xdr:row>
      <xdr:rowOff>17888</xdr:rowOff>
    </xdr:from>
    <xdr:to>
      <xdr:col>10</xdr:col>
      <xdr:colOff>1326411</xdr:colOff>
      <xdr:row>1</xdr:row>
      <xdr:rowOff>125659</xdr:rowOff>
    </xdr:to>
    <xdr:grpSp>
      <xdr:nvGrpSpPr>
        <xdr:cNvPr id="2" name="Group 1">
          <a:extLst>
            <a:ext uri="{FF2B5EF4-FFF2-40B4-BE49-F238E27FC236}">
              <a16:creationId xmlns:a16="http://schemas.microsoft.com/office/drawing/2014/main" id="{AFAB204C-7CD5-4401-80E9-19F48254811C}"/>
            </a:ext>
          </a:extLst>
        </xdr:cNvPr>
        <xdr:cNvGrpSpPr/>
      </xdr:nvGrpSpPr>
      <xdr:grpSpPr>
        <a:xfrm>
          <a:off x="550750" y="17888"/>
          <a:ext cx="13364536" cy="1330146"/>
          <a:chOff x="550750" y="17888"/>
          <a:chExt cx="11463337" cy="930588"/>
        </a:xfrm>
      </xdr:grpSpPr>
      <mc:AlternateContent xmlns:mc="http://schemas.openxmlformats.org/markup-compatibility/2006">
        <mc:Choice xmlns:a14="http://schemas.microsoft.com/office/drawing/2010/main" Requires="a14">
          <xdr:graphicFrame macro="">
            <xdr:nvGraphicFramePr>
              <xdr:cNvPr id="3" name="District 2">
                <a:extLst>
                  <a:ext uri="{FF2B5EF4-FFF2-40B4-BE49-F238E27FC236}">
                    <a16:creationId xmlns:a16="http://schemas.microsoft.com/office/drawing/2014/main" id="{1B724FBE-6F79-344B-C0D4-E2236403E4DC}"/>
                  </a:ext>
                </a:extLst>
              </xdr:cNvPr>
              <xdr:cNvGraphicFramePr/>
            </xdr:nvGraphicFramePr>
            <xdr:xfrm>
              <a:off x="550750" y="26832"/>
              <a:ext cx="1881925" cy="914400"/>
            </xdr:xfrm>
            <a:graphic>
              <a:graphicData uri="http://schemas.microsoft.com/office/drawing/2010/slicer">
                <sle:slicer xmlns:sle="http://schemas.microsoft.com/office/drawing/2010/slicer" name="District 2"/>
              </a:graphicData>
            </a:graphic>
          </xdr:graphicFrame>
        </mc:Choice>
        <mc:Fallback>
          <xdr:sp macro="" textlink="">
            <xdr:nvSpPr>
              <xdr:cNvPr id="0" name=""/>
              <xdr:cNvSpPr>
                <a:spLocks noTextEdit="1"/>
              </xdr:cNvSpPr>
            </xdr:nvSpPr>
            <xdr:spPr>
              <a:xfrm>
                <a:off x="550750" y="30672"/>
                <a:ext cx="2194043" cy="13070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4" name="HasDevice 2">
                <a:extLst>
                  <a:ext uri="{FF2B5EF4-FFF2-40B4-BE49-F238E27FC236}">
                    <a16:creationId xmlns:a16="http://schemas.microsoft.com/office/drawing/2014/main" id="{AECAAC7D-6F6D-4B79-E9D6-05EBF6C3434B}"/>
                  </a:ext>
                </a:extLst>
              </xdr:cNvPr>
              <xdr:cNvGraphicFramePr/>
            </xdr:nvGraphicFramePr>
            <xdr:xfrm>
              <a:off x="10185287" y="25131"/>
              <a:ext cx="1828800" cy="914400"/>
            </xdr:xfrm>
            <a:graphic>
              <a:graphicData uri="http://schemas.microsoft.com/office/drawing/2010/slicer">
                <sle:slicer xmlns:sle="http://schemas.microsoft.com/office/drawing/2010/slicer" name="HasDevice 2"/>
              </a:graphicData>
            </a:graphic>
          </xdr:graphicFrame>
        </mc:Choice>
        <mc:Fallback>
          <xdr:sp macro="" textlink="">
            <xdr:nvSpPr>
              <xdr:cNvPr id="0" name=""/>
              <xdr:cNvSpPr>
                <a:spLocks noTextEdit="1"/>
              </xdr:cNvSpPr>
            </xdr:nvSpPr>
            <xdr:spPr>
              <a:xfrm>
                <a:off x="11783179" y="28241"/>
                <a:ext cx="2132107" cy="13070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5" name="Off-Duty Status 2">
                <a:extLst>
                  <a:ext uri="{FF2B5EF4-FFF2-40B4-BE49-F238E27FC236}">
                    <a16:creationId xmlns:a16="http://schemas.microsoft.com/office/drawing/2014/main" id="{7665519C-6DBE-A1D8-982D-C69BBDCF487A}"/>
                  </a:ext>
                </a:extLst>
              </xdr:cNvPr>
              <xdr:cNvGraphicFramePr/>
            </xdr:nvGraphicFramePr>
            <xdr:xfrm>
              <a:off x="6451315" y="17888"/>
              <a:ext cx="1828800" cy="914400"/>
            </xdr:xfrm>
            <a:graphic>
              <a:graphicData uri="http://schemas.microsoft.com/office/drawing/2010/slicer">
                <sle:slicer xmlns:sle="http://schemas.microsoft.com/office/drawing/2010/slicer" name="Off-Duty Status 2"/>
              </a:graphicData>
            </a:graphic>
          </xdr:graphicFrame>
        </mc:Choice>
        <mc:Fallback>
          <xdr:sp macro="" textlink="">
            <xdr:nvSpPr>
              <xdr:cNvPr id="0" name=""/>
              <xdr:cNvSpPr>
                <a:spLocks noTextEdit="1"/>
              </xdr:cNvSpPr>
            </xdr:nvSpPr>
            <xdr:spPr>
              <a:xfrm>
                <a:off x="7429926" y="17888"/>
                <a:ext cx="2132107" cy="13070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6" name="Role 2">
                <a:extLst>
                  <a:ext uri="{FF2B5EF4-FFF2-40B4-BE49-F238E27FC236}">
                    <a16:creationId xmlns:a16="http://schemas.microsoft.com/office/drawing/2014/main" id="{5AE0F7F5-F251-302F-11BE-4C38BAF5B1AC}"/>
                  </a:ext>
                </a:extLst>
              </xdr:cNvPr>
              <xdr:cNvGraphicFramePr/>
            </xdr:nvGraphicFramePr>
            <xdr:xfrm>
              <a:off x="4566432" y="31840"/>
              <a:ext cx="1828800" cy="914400"/>
            </xdr:xfrm>
            <a:graphic>
              <a:graphicData uri="http://schemas.microsoft.com/office/drawing/2010/slicer">
                <sle:slicer xmlns:sle="http://schemas.microsoft.com/office/drawing/2010/slicer" name="Role 2"/>
              </a:graphicData>
            </a:graphic>
          </xdr:graphicFrame>
        </mc:Choice>
        <mc:Fallback>
          <xdr:sp macro="" textlink="">
            <xdr:nvSpPr>
              <xdr:cNvPr id="0" name=""/>
              <xdr:cNvSpPr>
                <a:spLocks noTextEdit="1"/>
              </xdr:cNvSpPr>
            </xdr:nvSpPr>
            <xdr:spPr>
              <a:xfrm>
                <a:off x="5232434" y="37830"/>
                <a:ext cx="2132107" cy="13070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7" name="Sales Manager 2">
                <a:extLst>
                  <a:ext uri="{FF2B5EF4-FFF2-40B4-BE49-F238E27FC236}">
                    <a16:creationId xmlns:a16="http://schemas.microsoft.com/office/drawing/2014/main" id="{3E82AF78-66B0-32FA-7A40-16A60C767952}"/>
                  </a:ext>
                </a:extLst>
              </xdr:cNvPr>
              <xdr:cNvGraphicFramePr/>
            </xdr:nvGraphicFramePr>
            <xdr:xfrm>
              <a:off x="2466911" y="34076"/>
              <a:ext cx="2049620" cy="914400"/>
            </xdr:xfrm>
            <a:graphic>
              <a:graphicData uri="http://schemas.microsoft.com/office/drawing/2010/slicer">
                <sle:slicer xmlns:sle="http://schemas.microsoft.com/office/drawing/2010/slicer" name="Sales Manager 2"/>
              </a:graphicData>
            </a:graphic>
          </xdr:graphicFrame>
        </mc:Choice>
        <mc:Fallback>
          <xdr:sp macro="" textlink="">
            <xdr:nvSpPr>
              <xdr:cNvPr id="0" name=""/>
              <xdr:cNvSpPr>
                <a:spLocks noTextEdit="1"/>
              </xdr:cNvSpPr>
            </xdr:nvSpPr>
            <xdr:spPr>
              <a:xfrm>
                <a:off x="2784707" y="41026"/>
                <a:ext cx="2389550" cy="13070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8" name="Schedule Exists 2">
                <a:extLst>
                  <a:ext uri="{FF2B5EF4-FFF2-40B4-BE49-F238E27FC236}">
                    <a16:creationId xmlns:a16="http://schemas.microsoft.com/office/drawing/2014/main" id="{4F1122FA-2453-FDCC-4CEE-DFC61F89AD97}"/>
                  </a:ext>
                </a:extLst>
              </xdr:cNvPr>
              <xdr:cNvGraphicFramePr/>
            </xdr:nvGraphicFramePr>
            <xdr:xfrm>
              <a:off x="8318297" y="17888"/>
              <a:ext cx="1828800" cy="914400"/>
            </xdr:xfrm>
            <a:graphic>
              <a:graphicData uri="http://schemas.microsoft.com/office/drawing/2010/slicer">
                <sle:slicer xmlns:sle="http://schemas.microsoft.com/office/drawing/2010/slicer" name="Schedule Exists 2"/>
              </a:graphicData>
            </a:graphic>
          </xdr:graphicFrame>
        </mc:Choice>
        <mc:Fallback>
          <xdr:sp macro="" textlink="">
            <xdr:nvSpPr>
              <xdr:cNvPr id="0" name=""/>
              <xdr:cNvSpPr>
                <a:spLocks noTextEdit="1"/>
              </xdr:cNvSpPr>
            </xdr:nvSpPr>
            <xdr:spPr>
              <a:xfrm>
                <a:off x="9606548" y="17888"/>
                <a:ext cx="2132107" cy="13070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8939</xdr:colOff>
      <xdr:row>0</xdr:row>
      <xdr:rowOff>0</xdr:rowOff>
    </xdr:from>
    <xdr:to>
      <xdr:col>9</xdr:col>
      <xdr:colOff>786746</xdr:colOff>
      <xdr:row>0</xdr:row>
      <xdr:rowOff>948028</xdr:rowOff>
    </xdr:to>
    <xdr:grpSp>
      <xdr:nvGrpSpPr>
        <xdr:cNvPr id="2" name="Group 1">
          <a:extLst>
            <a:ext uri="{FF2B5EF4-FFF2-40B4-BE49-F238E27FC236}">
              <a16:creationId xmlns:a16="http://schemas.microsoft.com/office/drawing/2014/main" id="{9A5D377A-6EC4-44A2-9082-21F40A2D6A68}"/>
            </a:ext>
          </a:extLst>
        </xdr:cNvPr>
        <xdr:cNvGrpSpPr/>
      </xdr:nvGrpSpPr>
      <xdr:grpSpPr>
        <a:xfrm>
          <a:off x="567739" y="0"/>
          <a:ext cx="10467907" cy="948028"/>
          <a:chOff x="550750" y="17888"/>
          <a:chExt cx="11463337" cy="930588"/>
        </a:xfrm>
      </xdr:grpSpPr>
      <mc:AlternateContent xmlns:mc="http://schemas.openxmlformats.org/markup-compatibility/2006">
        <mc:Choice xmlns:a14="http://schemas.microsoft.com/office/drawing/2010/main" Requires="a14">
          <xdr:graphicFrame macro="">
            <xdr:nvGraphicFramePr>
              <xdr:cNvPr id="3" name="District 3">
                <a:extLst>
                  <a:ext uri="{FF2B5EF4-FFF2-40B4-BE49-F238E27FC236}">
                    <a16:creationId xmlns:a16="http://schemas.microsoft.com/office/drawing/2014/main" id="{2634C37A-506F-05EC-5986-C4A1A3B57298}"/>
                  </a:ext>
                </a:extLst>
              </xdr:cNvPr>
              <xdr:cNvGraphicFramePr/>
            </xdr:nvGraphicFramePr>
            <xdr:xfrm>
              <a:off x="550750" y="26832"/>
              <a:ext cx="1881925" cy="914400"/>
            </xdr:xfrm>
            <a:graphic>
              <a:graphicData uri="http://schemas.microsoft.com/office/drawing/2010/slicer">
                <sle:slicer xmlns:sle="http://schemas.microsoft.com/office/drawing/2010/slicer" name="District 3"/>
              </a:graphicData>
            </a:graphic>
          </xdr:graphicFrame>
        </mc:Choice>
        <mc:Fallback>
          <xdr:sp macro="" textlink="">
            <xdr:nvSpPr>
              <xdr:cNvPr id="0" name=""/>
              <xdr:cNvSpPr>
                <a:spLocks noTextEdit="1"/>
              </xdr:cNvSpPr>
            </xdr:nvSpPr>
            <xdr:spPr>
              <a:xfrm>
                <a:off x="567739" y="9112"/>
                <a:ext cx="1718506" cy="9315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4" name="HasDevice 3">
                <a:extLst>
                  <a:ext uri="{FF2B5EF4-FFF2-40B4-BE49-F238E27FC236}">
                    <a16:creationId xmlns:a16="http://schemas.microsoft.com/office/drawing/2014/main" id="{FB0A3201-E78F-9801-5FF7-9C80963B6A7A}"/>
                  </a:ext>
                </a:extLst>
              </xdr:cNvPr>
              <xdr:cNvGraphicFramePr/>
            </xdr:nvGraphicFramePr>
            <xdr:xfrm>
              <a:off x="10185287" y="25131"/>
              <a:ext cx="1828800" cy="914400"/>
            </xdr:xfrm>
            <a:graphic>
              <a:graphicData uri="http://schemas.microsoft.com/office/drawing/2010/slicer">
                <sle:slicer xmlns:sle="http://schemas.microsoft.com/office/drawing/2010/slicer" name="HasDevice 3"/>
              </a:graphicData>
            </a:graphic>
          </xdr:graphicFrame>
        </mc:Choice>
        <mc:Fallback>
          <xdr:sp macro="" textlink="">
            <xdr:nvSpPr>
              <xdr:cNvPr id="0" name=""/>
              <xdr:cNvSpPr>
                <a:spLocks noTextEdit="1"/>
              </xdr:cNvSpPr>
            </xdr:nvSpPr>
            <xdr:spPr>
              <a:xfrm>
                <a:off x="9365652" y="7379"/>
                <a:ext cx="1669994" cy="9315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5" name="Off-Duty Status 3">
                <a:extLst>
                  <a:ext uri="{FF2B5EF4-FFF2-40B4-BE49-F238E27FC236}">
                    <a16:creationId xmlns:a16="http://schemas.microsoft.com/office/drawing/2014/main" id="{558954EB-E43E-B6D7-DB78-78A584E85293}"/>
                  </a:ext>
                </a:extLst>
              </xdr:cNvPr>
              <xdr:cNvGraphicFramePr/>
            </xdr:nvGraphicFramePr>
            <xdr:xfrm>
              <a:off x="6451315" y="17888"/>
              <a:ext cx="1828800" cy="914400"/>
            </xdr:xfrm>
            <a:graphic>
              <a:graphicData uri="http://schemas.microsoft.com/office/drawing/2010/slicer">
                <sle:slicer xmlns:sle="http://schemas.microsoft.com/office/drawing/2010/slicer" name="Off-Duty Status 3"/>
              </a:graphicData>
            </a:graphic>
          </xdr:graphicFrame>
        </mc:Choice>
        <mc:Fallback>
          <xdr:sp macro="" textlink="">
            <xdr:nvSpPr>
              <xdr:cNvPr id="0" name=""/>
              <xdr:cNvSpPr>
                <a:spLocks noTextEdit="1"/>
              </xdr:cNvSpPr>
            </xdr:nvSpPr>
            <xdr:spPr>
              <a:xfrm>
                <a:off x="5955923" y="0"/>
                <a:ext cx="1669994" cy="9315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6" name="Role 3">
                <a:extLst>
                  <a:ext uri="{FF2B5EF4-FFF2-40B4-BE49-F238E27FC236}">
                    <a16:creationId xmlns:a16="http://schemas.microsoft.com/office/drawing/2014/main" id="{E2AEAC00-938A-DE7F-66E3-D22DEEE27101}"/>
                  </a:ext>
                </a:extLst>
              </xdr:cNvPr>
              <xdr:cNvGraphicFramePr/>
            </xdr:nvGraphicFramePr>
            <xdr:xfrm>
              <a:off x="4566432" y="31840"/>
              <a:ext cx="1828800" cy="914400"/>
            </xdr:xfrm>
            <a:graphic>
              <a:graphicData uri="http://schemas.microsoft.com/office/drawing/2010/slicer">
                <sle:slicer xmlns:sle="http://schemas.microsoft.com/office/drawing/2010/slicer" name="Role 3"/>
              </a:graphicData>
            </a:graphic>
          </xdr:graphicFrame>
        </mc:Choice>
        <mc:Fallback>
          <xdr:sp macro="" textlink="">
            <xdr:nvSpPr>
              <xdr:cNvPr id="0" name=""/>
              <xdr:cNvSpPr>
                <a:spLocks noTextEdit="1"/>
              </xdr:cNvSpPr>
            </xdr:nvSpPr>
            <xdr:spPr>
              <a:xfrm>
                <a:off x="4234715" y="14213"/>
                <a:ext cx="1669994" cy="9315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7" name="Sales Manager 3">
                <a:extLst>
                  <a:ext uri="{FF2B5EF4-FFF2-40B4-BE49-F238E27FC236}">
                    <a16:creationId xmlns:a16="http://schemas.microsoft.com/office/drawing/2014/main" id="{2F5D16D7-1D26-B0B8-6BF2-ADC8014FAC43}"/>
                  </a:ext>
                </a:extLst>
              </xdr:cNvPr>
              <xdr:cNvGraphicFramePr/>
            </xdr:nvGraphicFramePr>
            <xdr:xfrm>
              <a:off x="2466911" y="34076"/>
              <a:ext cx="2049620" cy="914400"/>
            </xdr:xfrm>
            <a:graphic>
              <a:graphicData uri="http://schemas.microsoft.com/office/drawing/2010/slicer">
                <sle:slicer xmlns:sle="http://schemas.microsoft.com/office/drawing/2010/slicer" name="Sales Manager 3"/>
              </a:graphicData>
            </a:graphic>
          </xdr:graphicFrame>
        </mc:Choice>
        <mc:Fallback>
          <xdr:sp macro="" textlink="">
            <xdr:nvSpPr>
              <xdr:cNvPr id="0" name=""/>
              <xdr:cNvSpPr>
                <a:spLocks noTextEdit="1"/>
              </xdr:cNvSpPr>
            </xdr:nvSpPr>
            <xdr:spPr>
              <a:xfrm>
                <a:off x="2317508" y="16491"/>
                <a:ext cx="1871639" cy="9315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8" name="Schedule Exists 3">
                <a:extLst>
                  <a:ext uri="{FF2B5EF4-FFF2-40B4-BE49-F238E27FC236}">
                    <a16:creationId xmlns:a16="http://schemas.microsoft.com/office/drawing/2014/main" id="{2650EFED-D6D8-2B38-AA04-5C4C01810C22}"/>
                  </a:ext>
                </a:extLst>
              </xdr:cNvPr>
              <xdr:cNvGraphicFramePr/>
            </xdr:nvGraphicFramePr>
            <xdr:xfrm>
              <a:off x="8318297" y="17888"/>
              <a:ext cx="1828800" cy="914400"/>
            </xdr:xfrm>
            <a:graphic>
              <a:graphicData uri="http://schemas.microsoft.com/office/drawing/2010/slicer">
                <sle:slicer xmlns:sle="http://schemas.microsoft.com/office/drawing/2010/slicer" name="Schedule Exists 3"/>
              </a:graphicData>
            </a:graphic>
          </xdr:graphicFrame>
        </mc:Choice>
        <mc:Fallback>
          <xdr:sp macro="" textlink="">
            <xdr:nvSpPr>
              <xdr:cNvPr id="0" name=""/>
              <xdr:cNvSpPr>
                <a:spLocks noTextEdit="1"/>
              </xdr:cNvSpPr>
            </xdr:nvSpPr>
            <xdr:spPr>
              <a:xfrm>
                <a:off x="7660784" y="0"/>
                <a:ext cx="1669994" cy="9315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Dwokoma\OneDrive%20-%20Anheuser-Busch%20InBev\2024%20POC%20EYE%20Numbers\NG%20POC%20EYE%20Dashboard%20May.xlsb" TargetMode="External"/><Relationship Id="rId1" Type="http://schemas.openxmlformats.org/officeDocument/2006/relationships/externalLinkPath" Target="file:///C:\Users\Dwokoma\OneDrive%20-%20Anheuser-Busch%20InBev\2024%20POC%20EYE%20Numbers\NG%20POC%20EYE%20Dashboard%20May.xlsb"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heet2"/>
      <sheetName val="Sheet4"/>
      <sheetName val="Sheet5"/>
      <sheetName val="Sheet6"/>
      <sheetName val="Districts &amp; SM (2)"/>
      <sheetName val="BDRs (2)"/>
      <sheetName val="Districts &amp; SM"/>
      <sheetName val="Sheet7"/>
      <sheetName val="BDRs"/>
      <sheetName val="RTM Map"/>
      <sheetName val="RTM Cleanup"/>
      <sheetName val="New Cooler Report"/>
      <sheetName val="Task Data"/>
      <sheetName val="Call Schedule"/>
      <sheetName val="Glass Chiller Survey"/>
      <sheetName val="NoSchedule"/>
      <sheetName val="NoDevice"/>
      <sheetName val="Off-Duty"/>
      <sheetName val="PosterTaskCondition"/>
      <sheetName val="ChannelSettings"/>
      <sheetName val="Sheet3"/>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Wokoma" refreshedDate="45423.654687615737" backgroundQuery="1" createdVersion="8" refreshedVersion="8" minRefreshableVersion="3" recordCount="0" supportSubquery="1" supportAdvancedDrill="1" xr:uid="{7B3E713F-2D3C-423F-83BC-9372E3DFEF10}">
  <cacheSource type="external" connectionId="1"/>
  <cacheFields count="23">
    <cacheField name="[RTMMap].[District].[District]" caption="District" numFmtId="0" level="1">
      <sharedItems count="6">
        <s v="East"/>
        <s v="Lagos North"/>
        <s v="Lagos South"/>
        <s v="North"/>
        <s v="South"/>
        <s v="West"/>
      </sharedItems>
    </cacheField>
    <cacheField name="[Measures].[Sum of Total Task Executed]" caption="Sum of Total Task Executed" numFmtId="0" hierarchy="116" level="32767"/>
    <cacheField name="[Measures].[% Bad Execution]" caption="% Bad Execution" numFmtId="0" hierarchy="103" level="32767"/>
    <cacheField name="[Measures].[Sum of Cooler Task Executed]" caption="Sum of Cooler Task Executed" numFmtId="0" hierarchy="125" level="32767"/>
    <cacheField name="[Measures].[Sum of Total Poster Task Executed]" caption="Sum of Total Poster Task Executed" numFmtId="0" hierarchy="126" level="32767"/>
    <cacheField name="[Measures].[% Total Poster Task (Well Executed)]" caption="% Total Poster Task (Well Executed)" numFmtId="0" hierarchy="98" level="32767"/>
    <cacheField name="[Measures].[% Total Poster Task (Badly Executed)]" caption="% Total Poster Task (Badly Executed)" numFmtId="0" hierarchy="99" level="32767"/>
    <cacheField name="[Measures].[% Cooler Task (Well Executed)]" caption="% Cooler Task (Well Executed)" numFmtId="0" hierarchy="100" level="32767"/>
    <cacheField name="[Measures].[% Cooler Task (Badly Executed)]" caption="% Cooler Task (Badly Executed)" numFmtId="0" hierarchy="101" level="32767"/>
    <cacheField name="[RTMMap].[HasDevice].[HasDevice]" caption="HasDevice" numFmtId="0" hierarchy="10" level="1">
      <sharedItems containsSemiMixedTypes="0" containsNonDate="0" containsString="0"/>
    </cacheField>
    <cacheField name="[RTMMap].[Schedule Exists].[Schedule Exists]" caption="Schedule Exists" numFmtId="0" hierarchy="11" level="1">
      <sharedItems containsSemiMixedTypes="0" containsNonDate="0" containsString="0"/>
    </cacheField>
    <cacheField name="[RTMMap].[Role].[Role]" caption="Role" numFmtId="0" hierarchy="1" level="1">
      <sharedItems containsSemiMixedTypes="0" containsNonDate="0" containsString="0"/>
    </cacheField>
    <cacheField name="[RTMMap].[Off-Duty Status].[Off-Duty Status]" caption="Off-Duty Status" numFmtId="0" hierarchy="15" level="1">
      <sharedItems containsSemiMixedTypes="0" containsNonDate="0" containsString="0"/>
    </cacheField>
    <cacheField name="[Measures].[% Cooler Task Executed]" caption="% Cooler Task Executed" numFmtId="0" hierarchy="92" level="32767"/>
    <cacheField name="[Measures].[Total Cooler Task Tgt]" caption="Total Cooler Task Tgt" numFmtId="0" hierarchy="104" level="32767"/>
    <cacheField name="[Measures].[Total Tasks Target w/ OffDuty]" caption="Total Tasks Target w/ OffDuty" numFmtId="0" hierarchy="90" level="32767"/>
    <cacheField name="[Measures].[% Task Executed]" caption="% Task Executed" numFmtId="0" hierarchy="107" level="32767"/>
    <cacheField name="[Measures].[Sum of Well Executed Task]" caption="Sum of Well Executed Task" numFmtId="0" hierarchy="118" level="32767"/>
    <cacheField name="[Measures].[Poster Task Target w/ OffDuty]" caption="Poster Task Target w/ OffDuty" numFmtId="0" hierarchy="108" level="32767"/>
    <cacheField name="[Measures].[Total Poster Task (Well Executed)]" caption="Total Poster Task (Well Executed)" numFmtId="0" hierarchy="94" level="32767"/>
    <cacheField name="[Measures].[% Poster Task Executed]" caption="% Poster Task Executed" numFmtId="0" hierarchy="93" level="32767"/>
    <cacheField name="[Measures].[Weighted Execution]" caption="Weighted Execution" numFmtId="0" hierarchy="111" level="32767"/>
    <cacheField name="[RTMMap].[Sales Manager].[Sales Manager]" caption="Sales Manager" numFmtId="0" hierarchy="8" level="1">
      <sharedItems containsSemiMixedTypes="0" containsNonDate="0" containsString="0"/>
    </cacheField>
  </cacheFields>
  <cacheHierarchies count="134">
    <cacheHierarchy uniqueName="[RTMMap].[District]" caption="District" attribute="1" defaultMemberUniqueName="[RTMMap].[District].[All]" allUniqueName="[RTMMap].[District].[All]" dimensionUniqueName="[RTMMap]" displayFolder="" count="2" memberValueDatatype="130" unbalanced="0">
      <fieldsUsage count="2">
        <fieldUsage x="-1"/>
        <fieldUsage x="0"/>
      </fieldsUsage>
    </cacheHierarchy>
    <cacheHierarchy uniqueName="[RTMMap].[Role]" caption="Role" attribute="1" defaultMemberUniqueName="[RTMMap].[Role].[All]" allUniqueName="[RTMMap].[Role].[All]" dimensionUniqueName="[RTMMap]" displayFolder="" count="2" memberValueDatatype="130" unbalanced="0">
      <fieldsUsage count="2">
        <fieldUsage x="-1"/>
        <fieldUsage x="11"/>
      </fieldsUsage>
    </cacheHierarchy>
    <cacheHierarchy uniqueName="[RTMMap].[Name]" caption="Name" attribute="1" defaultMemberUniqueName="[RTMMap].[Name].[All]" allUniqueName="[RTMMap].[Name].[All]" dimensionUniqueName="[RTMMap]" displayFolder="" count="0" memberValueDatatype="130" unbalanced="0"/>
    <cacheHierarchy uniqueName="[RTMMap].[Sharp ID]" caption="Sharp ID" attribute="1" defaultMemberUniqueName="[RTMMap].[Sharp ID].[All]" allUniqueName="[RTMMap].[Sharp ID].[All]" dimensionUniqueName="[RTMMap]" displayFolder="" count="0" memberValueDatatype="20" unbalanced="0"/>
    <cacheHierarchy uniqueName="[RTMMap].[Email]" caption="Email" attribute="1" defaultMemberUniqueName="[RTMMap].[Email].[All]" allUniqueName="[RTMMap].[Email].[All]" dimensionUniqueName="[RTMMap]" displayFolder="" count="0" memberValueDatatype="130" unbalanced="0"/>
    <cacheHierarchy uniqueName="[RTMMap].[Alternative Name]" caption="Alternative Name" attribute="1" defaultMemberUniqueName="[RTMMap].[Alternative Name].[All]" allUniqueName="[RTMMap].[Alternative Name].[All]" dimensionUniqueName="[RTMMap]" displayFolder="" count="0" memberValueDatatype="130" unbalanced="0"/>
    <cacheHierarchy uniqueName="[RTMMap].[Phone Number]" caption="Phone Number" attribute="1" defaultMemberUniqueName="[RTMMap].[Phone Number].[All]" allUniqueName="[RTMMap].[Phone Number].[All]" dimensionUniqueName="[RTMMap]" displayFolder="" count="0" memberValueDatatype="130" unbalanced="0"/>
    <cacheHierarchy uniqueName="[RTMMap].[State]" caption="State" attribute="1" defaultMemberUniqueName="[RTMMap].[State].[All]" allUniqueName="[RTMMap].[State].[All]" dimensionUniqueName="[RTMMap]" displayFolder="" count="0" memberValueDatatype="130" unbalanced="0"/>
    <cacheHierarchy uniqueName="[RTMMap].[Sales Manager]" caption="Sales Manager" attribute="1" defaultMemberUniqueName="[RTMMap].[Sales Manager].[All]" allUniqueName="[RTMMap].[Sales Manager].[All]" dimensionUniqueName="[RTMMap]" displayFolder="" count="2" memberValueDatatype="130" unbalanced="0">
      <fieldsUsage count="2">
        <fieldUsage x="-1"/>
        <fieldUsage x="22"/>
      </fieldsUsage>
    </cacheHierarchy>
    <cacheHierarchy uniqueName="[RTMMap].[District Manager]" caption="District Manager" attribute="1" defaultMemberUniqueName="[RTMMap].[District Manager].[All]" allUniqueName="[RTMMap].[District Manager].[All]" dimensionUniqueName="[RTMMap]" displayFolder="" count="0" memberValueDatatype="130" unbalanced="0"/>
    <cacheHierarchy uniqueName="[RTMMap].[HasDevice]" caption="HasDevice" attribute="1" defaultMemberUniqueName="[RTMMap].[HasDevice].[All]" allUniqueName="[RTMMap].[HasDevice].[All]" dimensionUniqueName="[RTMMap]" displayFolder="" count="2" memberValueDatatype="130" unbalanced="0">
      <fieldsUsage count="2">
        <fieldUsage x="-1"/>
        <fieldUsage x="9"/>
      </fieldsUsage>
    </cacheHierarchy>
    <cacheHierarchy uniqueName="[RTMMap].[Schedule Exists]" caption="Schedule Exists" attribute="1" defaultMemberUniqueName="[RTMMap].[Schedule Exists].[All]" allUniqueName="[RTMMap].[Schedule Exists].[All]" dimensionUniqueName="[RTMMap]" displayFolder="" count="2" memberValueDatatype="130" unbalanced="0">
      <fieldsUsage count="2">
        <fieldUsage x="-1"/>
        <fieldUsage x="10"/>
      </fieldsUsage>
    </cacheHierarchy>
    <cacheHierarchy uniqueName="[RTMMap].[NoSchedule Reported]" caption="NoSchedule Reported" attribute="1" defaultMemberUniqueName="[RTMMap].[NoSchedule Reported].[All]" allUniqueName="[RTMMap].[NoSchedule Reported].[All]" dimensionUniqueName="[RTMMap]" displayFolder="" count="0" memberValueDatatype="130" unbalanced="0"/>
    <cacheHierarchy uniqueName="[RTMMap].[Activity Status]" caption="Activity Status" attribute="1" defaultMemberUniqueName="[RTMMap].[Activity Status].[All]" allUniqueName="[RTMMap].[Activity Status].[All]" dimensionUniqueName="[RTMMap]" displayFolder="" count="0" memberValueDatatype="130" unbalanced="0"/>
    <cacheHierarchy uniqueName="[RTMMap].[%DaysActive]" caption="%DaysActive" attribute="1" defaultMemberUniqueName="[RTMMap].[%DaysActive].[All]" allUniqueName="[RTMMap].[%DaysActive].[All]" dimensionUniqueName="[RTMMap]" displayFolder="" count="0" memberValueDatatype="5" unbalanced="0"/>
    <cacheHierarchy uniqueName="[RTMMap].[Off-Duty Status]" caption="Off-Duty Status" attribute="1" defaultMemberUniqueName="[RTMMap].[Off-Duty Status].[All]" allUniqueName="[RTMMap].[Off-Duty Status].[All]" dimensionUniqueName="[RTMMap]" displayFolder="" count="2" memberValueDatatype="130" unbalanced="0">
      <fieldsUsage count="2">
        <fieldUsage x="-1"/>
        <fieldUsage x="12"/>
      </fieldsUsage>
    </cacheHierarchy>
    <cacheHierarchy uniqueName="[RTMMap].[Total Task Executed]" caption="Total Task Executed" attribute="1" defaultMemberUniqueName="[RTMMap].[Total Task Executed].[All]" allUniqueName="[RTMMap].[Total Task Executed].[All]" dimensionUniqueName="[RTMMap]" displayFolder="" count="0" memberValueDatatype="20" unbalanced="0"/>
    <cacheHierarchy uniqueName="[RTMMap].[Bad Task Execution]" caption="Bad Task Execution" attribute="1" defaultMemberUniqueName="[RTMMap].[Bad Task Execution].[All]" allUniqueName="[RTMMap].[Bad Task Execution].[All]" dimensionUniqueName="[RTMMap]" displayFolder="" count="0" memberValueDatatype="20" unbalanced="0"/>
    <cacheHierarchy uniqueName="[RTMMap].[Well Executed Task]" caption="Well Executed Task" attribute="1" defaultMemberUniqueName="[RTMMap].[Well Executed Task].[All]" allUniqueName="[RTMMap].[Well Executed Task].[All]" dimensionUniqueName="[RTMMap]" displayFolder="" count="0" memberValueDatatype="20" unbalanced="0"/>
    <cacheHierarchy uniqueName="[RTMMap].[Tasks Awaiting AI]" caption="Tasks Awaiting AI" attribute="1" defaultMemberUniqueName="[RTMMap].[Tasks Awaiting AI].[All]" allUniqueName="[RTMMap].[Tasks Awaiting AI].[All]" dimensionUniqueName="[RTMMap]" displayFolder="" count="0" memberValueDatatype="20" unbalanced="0"/>
    <cacheHierarchy uniqueName="[RTMMap].[% Bad Task]" caption="% Bad Task" attribute="1" defaultMemberUniqueName="[RTMMap].[% Bad Task].[All]" allUniqueName="[RTMMap].[% Bad Task].[All]" dimensionUniqueName="[RTMMap]" displayFolder="" count="0" memberValueDatatype="5" unbalanced="0"/>
    <cacheHierarchy uniqueName="[RTMMap].[% Well Executed]" caption="% Well Executed" attribute="1" defaultMemberUniqueName="[RTMMap].[% Well Executed].[All]" allUniqueName="[RTMMap].[% Well Executed].[All]" dimensionUniqueName="[RTMMap]" displayFolder="" count="0" memberValueDatatype="5" unbalanced="0"/>
    <cacheHierarchy uniqueName="[RTMMap].[% Awaiting AI]" caption="% Awaiting AI" attribute="1" defaultMemberUniqueName="[RTMMap].[% Awaiting AI].[All]" allUniqueName="[RTMMap].[% Awaiting AI].[All]" dimensionUniqueName="[RTMMap]" displayFolder="" count="0" memberValueDatatype="5" unbalanced="0"/>
    <cacheHierarchy uniqueName="[RTMMap].[FlyingFish Task Executed]" caption="FlyingFish Task Executed" attribute="1" defaultMemberUniqueName="[RTMMap].[FlyingFish Task Executed].[All]" allUniqueName="[RTMMap].[FlyingFish Task Executed].[All]" dimensionUniqueName="[RTMMap]" displayFolder="" count="0" memberValueDatatype="20" unbalanced="0"/>
    <cacheHierarchy uniqueName="[RTMMap].[Well Executed FF_PP]" caption="Well Executed FF_PP" attribute="1" defaultMemberUniqueName="[RTMMap].[Well Executed FF_PP].[All]" allUniqueName="[RTMMap].[Well Executed FF_PP].[All]" dimensionUniqueName="[RTMMap]" displayFolder="" count="0" memberValueDatatype="20" unbalanced="0"/>
    <cacheHierarchy uniqueName="[RTMMap].[Badly Executed FF_PP]" caption="Badly Executed FF_PP" attribute="1" defaultMemberUniqueName="[RTMMap].[Badly Executed FF_PP].[All]" allUniqueName="[RTMMap].[Badly Executed FF_PP].[All]" dimensionUniqueName="[RTMMap]" displayFolder="" count="0" memberValueDatatype="20" unbalanced="0"/>
    <cacheHierarchy uniqueName="[RTMMap].[CastleLite Task Executed]" caption="CastleLite Task Executed" attribute="1" defaultMemberUniqueName="[RTMMap].[CastleLite Task Executed].[All]" allUniqueName="[RTMMap].[CastleLite Task Executed].[All]" dimensionUniqueName="[RTMMap]" displayFolder="" count="0" memberValueDatatype="20" unbalanced="0"/>
    <cacheHierarchy uniqueName="[RTMMap].[Well Executed Castle_PP]" caption="Well Executed Castle_PP" attribute="1" defaultMemberUniqueName="[RTMMap].[Well Executed Castle_PP].[All]" allUniqueName="[RTMMap].[Well Executed Castle_PP].[All]" dimensionUniqueName="[RTMMap]" displayFolder="" count="0" memberValueDatatype="20" unbalanced="0"/>
    <cacheHierarchy uniqueName="[RTMMap].[Badly Executed Castle_PP]" caption="Badly Executed Castle_PP" attribute="1" defaultMemberUniqueName="[RTMMap].[Badly Executed Castle_PP].[All]" allUniqueName="[RTMMap].[Badly Executed Castle_PP].[All]" dimensionUniqueName="[RTMMap]" displayFolder="" count="0" memberValueDatatype="20" unbalanced="0"/>
    <cacheHierarchy uniqueName="[RTMMap].[Hero Task Executed]" caption="Hero Task Executed" attribute="1" defaultMemberUniqueName="[RTMMap].[Hero Task Executed].[All]" allUniqueName="[RTMMap].[Hero Task Executed].[All]" dimensionUniqueName="[RTMMap]" displayFolder="" count="0" memberValueDatatype="20" unbalanced="0"/>
    <cacheHierarchy uniqueName="[RTMMap].[Well Executed Hero_PP]" caption="Well Executed Hero_PP" attribute="1" defaultMemberUniqueName="[RTMMap].[Well Executed Hero_PP].[All]" allUniqueName="[RTMMap].[Well Executed Hero_PP].[All]" dimensionUniqueName="[RTMMap]" displayFolder="" count="0" memberValueDatatype="20" unbalanced="0"/>
    <cacheHierarchy uniqueName="[RTMMap].[Badly Executed Hero PP]" caption="Badly Executed Hero PP" attribute="1" defaultMemberUniqueName="[RTMMap].[Badly Executed Hero PP].[All]" allUniqueName="[RTMMap].[Badly Executed Hero PP].[All]" dimensionUniqueName="[RTMMap]" displayFolder="" count="0" memberValueDatatype="20" unbalanced="0"/>
    <cacheHierarchy uniqueName="[RTMMap].[Trophy Task Executed]" caption="Trophy Task Executed" attribute="1" defaultMemberUniqueName="[RTMMap].[Trophy Task Executed].[All]" allUniqueName="[RTMMap].[Trophy Task Executed].[All]" dimensionUniqueName="[RTMMap]" displayFolder="" count="0" memberValueDatatype="20" unbalanced="0"/>
    <cacheHierarchy uniqueName="[RTMMap].[Well Executed Trophy PP]" caption="Well Executed Trophy PP" attribute="1" defaultMemberUniqueName="[RTMMap].[Well Executed Trophy PP].[All]" allUniqueName="[RTMMap].[Well Executed Trophy PP].[All]" dimensionUniqueName="[RTMMap]" displayFolder="" count="0" memberValueDatatype="20" unbalanced="0"/>
    <cacheHierarchy uniqueName="[RTMMap].[Badly Executed Trophy PP]" caption="Badly Executed Trophy PP" attribute="1" defaultMemberUniqueName="[RTMMap].[Badly Executed Trophy PP].[All]" allUniqueName="[RTMMap].[Badly Executed Trophy PP].[All]" dimensionUniqueName="[RTMMap]" displayFolder="" count="0" memberValueDatatype="20" unbalanced="0"/>
    <cacheHierarchy uniqueName="[RTMMap].[Trophy Stout Task Executed]" caption="Trophy Stout Task Executed" attribute="1" defaultMemberUniqueName="[RTMMap].[Trophy Stout Task Executed].[All]" allUniqueName="[RTMMap].[Trophy Stout Task Executed].[All]" dimensionUniqueName="[RTMMap]" displayFolder="" count="0" memberValueDatatype="20" unbalanced="0"/>
    <cacheHierarchy uniqueName="[RTMMap].[Well Executed Trophy Stout PP]" caption="Well Executed Trophy Stout PP" attribute="1" defaultMemberUniqueName="[RTMMap].[Well Executed Trophy Stout PP].[All]" allUniqueName="[RTMMap].[Well Executed Trophy Stout PP].[All]" dimensionUniqueName="[RTMMap]" displayFolder="" count="0" memberValueDatatype="20" unbalanced="0"/>
    <cacheHierarchy uniqueName="[RTMMap].[Badly Executed Trophy Stout PP]" caption="Badly Executed Trophy Stout PP" attribute="1" defaultMemberUniqueName="[RTMMap].[Badly Executed Trophy Stout PP].[All]" allUniqueName="[RTMMap].[Badly Executed Trophy Stout PP].[All]" dimensionUniqueName="[RTMMap]" displayFolder="" count="0" memberValueDatatype="20" unbalanced="0"/>
    <cacheHierarchy uniqueName="[RTMMap].[Poster Task Executed]" caption="Poster Task Executed" attribute="1" defaultMemberUniqueName="[RTMMap].[Poster Task Executed].[All]" allUniqueName="[RTMMap].[Poster Task Executed].[All]" dimensionUniqueName="[RTMMap]" displayFolder="" count="0" memberValueDatatype="20" unbalanced="0"/>
    <cacheHierarchy uniqueName="[RTMMap].[Well Executed Poster Task]" caption="Well Executed Poster Task" attribute="1" defaultMemberUniqueName="[RTMMap].[Well Executed Poster Task].[All]" allUniqueName="[RTMMap].[Well Executed Poster Task].[All]" dimensionUniqueName="[RTMMap]" displayFolder="" count="0" memberValueDatatype="20" unbalanced="0"/>
    <cacheHierarchy uniqueName="[RTMMap].[Badly Executed Poster Task]" caption="Badly Executed Poster Task" attribute="1" defaultMemberUniqueName="[RTMMap].[Badly Executed Poster Task].[All]" allUniqueName="[RTMMap].[Badly Executed Poster Task].[All]" dimensionUniqueName="[RTMMap]" displayFolder="" count="0" memberValueDatatype="20" unbalanced="0"/>
    <cacheHierarchy uniqueName="[RTMMap].[Cooler Task Executed]" caption="Cooler Task Executed" attribute="1" defaultMemberUniqueName="[RTMMap].[Cooler Task Executed].[All]" allUniqueName="[RTMMap].[Cooler Task Executed].[All]" dimensionUniqueName="[RTMMap]" displayFolder="" count="0" memberValueDatatype="20" unbalanced="0"/>
    <cacheHierarchy uniqueName="[RTMMap].[Well Executed Cooler Task]" caption="Well Executed Cooler Task" attribute="1" defaultMemberUniqueName="[RTMMap].[Well Executed Cooler Task].[All]" allUniqueName="[RTMMap].[Well Executed Cooler Task].[All]" dimensionUniqueName="[RTMMap]" displayFolder="" count="0" memberValueDatatype="20" unbalanced="0"/>
    <cacheHierarchy uniqueName="[RTMMap].[Badly Executed Cooler Task]" caption="Badly Executed Cooler Task" attribute="1" defaultMemberUniqueName="[RTMMap].[Badly Executed Cooler Task].[All]" allUniqueName="[RTMMap].[Badly Executed Cooler Task].[All]" dimensionUniqueName="[RTMMap]" displayFolder="" count="0" memberValueDatatype="20" unbalanced="0"/>
    <cacheHierarchy uniqueName="[RTMMap].[Total Poster Task Executed]" caption="Total Poster Task Executed" attribute="1" defaultMemberUniqueName="[RTMMap].[Total Poster Task Executed].[All]" allUniqueName="[RTMMap].[Total Poster Task Executed].[All]" dimensionUniqueName="[RTMMap]" displayFolder="" count="0" memberValueDatatype="20" unbalanced="0"/>
    <cacheHierarchy uniqueName="[RTMMap].[Total Poster Task Well Executed]" caption="Total Poster Task Well Executed" attribute="1" defaultMemberUniqueName="[RTMMap].[Total Poster Task Well Executed].[All]" allUniqueName="[RTMMap].[Total Poster Task Well Executed].[All]" dimensionUniqueName="[RTMMap]" displayFolder="" count="0" memberValueDatatype="20" unbalanced="0"/>
    <cacheHierarchy uniqueName="[RTMMap].[Total Poster Task Badly Executed]" caption="Total Poster Task Badly Executed" attribute="1" defaultMemberUniqueName="[RTMMap].[Total Poster Task Badly Executed].[All]" allUniqueName="[RTMMap].[Total Poster Task Badly Executed].[All]" dimensionUniqueName="[RTMMap]" displayFolder="" count="0" memberValueDatatype="20" unbalanced="0"/>
    <cacheHierarchy uniqueName="[RTMMap].[POC With Coolers]" caption="POC With Coolers" attribute="1" defaultMemberUniqueName="[RTMMap].[POC With Coolers].[All]" allUniqueName="[RTMMap].[POC With Coolers].[All]" dimensionUniqueName="[RTMMap]" displayFolder="" count="0" memberValueDatatype="20" unbalanced="0"/>
    <cacheHierarchy uniqueName="[RTMMap].[Cooler Task Target]" caption="Cooler Task Target" attribute="1" defaultMemberUniqueName="[RTMMap].[Cooler Task Target].[All]" allUniqueName="[RTMMap].[Cooler Task Target].[All]" dimensionUniqueName="[RTMMap]" displayFolder="" count="0" memberValueDatatype="20" unbalanced="0"/>
    <cacheHierarchy uniqueName="[RTMMap].[Unique POC With Task]" caption="Unique POC With Task" attribute="1" defaultMemberUniqueName="[RTMMap].[Unique POC With Task].[All]" allUniqueName="[RTMMap].[Unique POC With Task].[All]" dimensionUniqueName="[RTMMap]" displayFolder="" count="0" memberValueDatatype="20" unbalanced="0"/>
    <cacheHierarchy uniqueName="[RTMMap].[Total Poster Task Target]" caption="Total Poster Task Target" attribute="1" defaultMemberUniqueName="[RTMMap].[Total Poster Task Target].[All]" allUniqueName="[RTMMap].[Total Poster Task Target].[All]" dimensionUniqueName="[RTMMap]" displayFolder="" count="0" memberValueDatatype="5" unbalanced="0"/>
    <cacheHierarchy uniqueName="[RTMMap].[Total Task Tgt]" caption="Total Task Tgt" attribute="1" defaultMemberUniqueName="[RTMMap].[Total Task Tgt].[All]" allUniqueName="[RTMMap].[Total Task Tgt].[All]" dimensionUniqueName="[RTMMap]" displayFolder="" count="0" memberValueDatatype="5" unbalanced="0"/>
    <cacheHierarchy uniqueName="[RTMMap].[Weighted Execution Manual]" caption="Weighted Execution Manual" attribute="1" defaultMemberUniqueName="[RTMMap].[Weighted Execution Manual].[All]" allUniqueName="[RTMMap].[Weighted Execution Manual].[All]" dimensionUniqueName="[RTMMap]" displayFolder="" count="0" memberValueDatatype="5" unbalanced="0"/>
    <cacheHierarchy uniqueName="[RTMMap].[Weekly Cycle]" caption="Weekly Cycle" attribute="1" defaultMemberUniqueName="[RTMMap].[Weekly Cycle].[All]" allUniqueName="[RTMMap].[Weekly Cycle].[All]" dimensionUniqueName="[RTMMap]" displayFolder="" count="0" memberValueDatatype="20" unbalanced="0"/>
    <cacheHierarchy uniqueName="[Schedule].[Date]" caption="Date" attribute="1" defaultMemberUniqueName="[Schedule].[Date].[All]" allUniqueName="[Schedule].[Date].[All]" dimensionUniqueName="[Schedule]" displayFolder="" count="0" memberValueDatatype="130" unbalanced="0"/>
    <cacheHierarchy uniqueName="[Schedule].[Visit Status]" caption="Visit Status" attribute="1" defaultMemberUniqueName="[Schedule].[Visit Status].[All]" allUniqueName="[Schedule].[Visit Status].[All]" dimensionUniqueName="[Schedule]" displayFolder="" count="0" memberValueDatatype="130" unbalanced="0"/>
    <cacheHierarchy uniqueName="[Schedule].[Start Control]" caption="Start Control" attribute="1" defaultMemberUniqueName="[Schedule].[Start Control].[All]" allUniqueName="[Schedule].[Start Control].[All]" dimensionUniqueName="[Schedule]" displayFolder="" count="0" memberValueDatatype="130" unbalanced="0"/>
    <cacheHierarchy uniqueName="[Schedule].[End Control]" caption="End Control" attribute="1" defaultMemberUniqueName="[Schedule].[End Control].[All]" allUniqueName="[Schedule].[End Control].[All]" dimensionUniqueName="[Schedule]" displayFolder="" count="0" memberValueDatatype="130" unbalanced="0"/>
    <cacheHierarchy uniqueName="[Schedule].[Assigned]" caption="Assigned" attribute="1" defaultMemberUniqueName="[Schedule].[Assigned].[All]" allUniqueName="[Schedule].[Assigned].[All]" dimensionUniqueName="[Schedule]" displayFolder="" count="0" memberValueDatatype="130" unbalanced="0"/>
    <cacheHierarchy uniqueName="[Schedule].[Account Name]" caption="Account Name" attribute="1" defaultMemberUniqueName="[Schedule].[Account Name].[All]" allUniqueName="[Schedule].[Account Name].[All]" dimensionUniqueName="[Schedule]" displayFolder="" count="0" memberValueDatatype="130" unbalanced="0"/>
    <cacheHierarchy uniqueName="[Schedule].[Start Latitude]" caption="Start Latitude" attribute="1" defaultMemberUniqueName="[Schedule].[Start Latitude].[All]" allUniqueName="[Schedule].[Start Latitude].[All]" dimensionUniqueName="[Schedule]" displayFolder="" count="0" memberValueDatatype="5" unbalanced="0"/>
    <cacheHierarchy uniqueName="[Schedule].[Start Longitude]" caption="Start Longitude" attribute="1" defaultMemberUniqueName="[Schedule].[Start Longitude].[All]" allUniqueName="[Schedule].[Start Longitude].[All]" dimensionUniqueName="[Schedule]" displayFolder="" count="0" memberValueDatatype="5" unbalanced="0"/>
    <cacheHierarchy uniqueName="[Schedule].[Latitude]" caption="Latitude" attribute="1" defaultMemberUniqueName="[Schedule].[Latitude].[All]" allUniqueName="[Schedule].[Latitude].[All]" dimensionUniqueName="[Schedule]" displayFolder="" count="0" memberValueDatatype="130" unbalanced="0"/>
    <cacheHierarchy uniqueName="[Schedule].[Longitude]" caption="Longitude" attribute="1" defaultMemberUniqueName="[Schedule].[Longitude].[All]" allUniqueName="[Schedule].[Longitude].[All]" dimensionUniqueName="[Schedule]" displayFolder="" count="0" memberValueDatatype="130" unbalanced="0"/>
    <cacheHierarchy uniqueName="[Schedule].[Event Type]" caption="Event Type" attribute="1" defaultMemberUniqueName="[Schedule].[Event Type].[All]" allUniqueName="[Schedule].[Event Type].[All]" dimensionUniqueName="[Schedule]" displayFolder="" count="0" memberValueDatatype="130" unbalanced="0"/>
    <cacheHierarchy uniqueName="[Schedule].[Channel]" caption="Channel" attribute="1" defaultMemberUniqueName="[Schedule].[Channel].[All]" allUniqueName="[Schedule].[Channel].[All]" dimensionUniqueName="[Schedule]" displayFolder="" count="0" memberValueDatatype="130" unbalanced="0"/>
    <cacheHierarchy uniqueName="[Schedule].[Account ID (18 digits)]" caption="Account ID (18 digits)" attribute="1" defaultMemberUniqueName="[Schedule].[Account ID (18 digits)].[All]" allUniqueName="[Schedule].[Account ID (18 digits)].[All]" dimensionUniqueName="[Schedule]" displayFolder="" count="0" memberValueDatatype="130" unbalanced="0"/>
    <cacheHierarchy uniqueName="[Schedule].[Created Date]" caption="Created Date" attribute="1" defaultMemberUniqueName="[Schedule].[Created Date].[All]" allUniqueName="[Schedule].[Created Date].[All]" dimensionUniqueName="[Schedule]" displayFolder="" count="0" memberValueDatatype="130" unbalanced="0"/>
    <cacheHierarchy uniqueName="[Schedule].[Category]" caption="Category" attribute="1" defaultMemberUniqueName="[Schedule].[Category].[All]" allUniqueName="[Schedule].[Category].[All]" dimensionUniqueName="[Schedule]" displayFolder="" count="0" memberValueDatatype="130" unbalanced="0"/>
    <cacheHierarchy uniqueName="[Schedule].[City / Region]" caption="City / Region" attribute="1" defaultMemberUniqueName="[Schedule].[City / Region].[All]" allUniqueName="[Schedule].[City / Region].[All]" dimensionUniqueName="[Schedule]" displayFolder="" count="0" memberValueDatatype="130" unbalanced="0"/>
    <cacheHierarchy uniqueName="[Schedule].[District]" caption="District" attribute="1" defaultMemberUniqueName="[Schedule].[District].[All]" allUniqueName="[Schedule].[District].[All]" dimensionUniqueName="[Schedule]" displayFolder="" count="0" memberValueDatatype="130" unbalanced="0"/>
    <cacheHierarchy uniqueName="[Schedule].[Region]" caption="Region" attribute="1" defaultMemberUniqueName="[Schedule].[Region].[All]" allUniqueName="[Schedule].[Region].[All]" dimensionUniqueName="[Schedule]" displayFolder="" count="0" memberValueDatatype="130" unbalanced="0"/>
    <cacheHierarchy uniqueName="[Schedule].[External Key]" caption="External Key" attribute="1" defaultMemberUniqueName="[Schedule].[External Key].[All]" allUniqueName="[Schedule].[External Key].[All]" dimensionUniqueName="[Schedule]" displayFolder="" count="0" memberValueDatatype="130" unbalanced="0"/>
    <cacheHierarchy uniqueName="[Schedule].[Assigned Alias]" caption="Assigned Alias" attribute="1" defaultMemberUniqueName="[Schedule].[Assigned Alias].[All]" allUniqueName="[Schedule].[Assigned Alias].[All]" dimensionUniqueName="[Schedule]" displayFolder="" count="0" memberValueDatatype="130" unbalanced="0"/>
    <cacheHierarchy uniqueName="[Schedule].[New User Name]" caption="New User Name" attribute="1" defaultMemberUniqueName="[Schedule].[New User Name].[All]" allUniqueName="[Schedule].[New User Name].[All]" dimensionUniqueName="[Schedule]" displayFolder="" count="0" memberValueDatatype="130" unbalanced="0"/>
    <cacheHierarchy uniqueName="[Schedule].[RTM Name]" caption="RTM Name" attribute="1" defaultMemberUniqueName="[Schedule].[RTM Name].[All]" allUniqueName="[Schedule].[RTM Name].[All]" dimensionUniqueName="[Schedule]" displayFolder="" count="0" memberValueDatatype="130" unbalanced="0"/>
    <cacheHierarchy uniqueName="[Schedule].[New District]" caption="New District" attribute="1" defaultMemberUniqueName="[Schedule].[New District].[All]" allUniqueName="[Schedule].[New District].[All]" dimensionUniqueName="[Schedule]" displayFolder="" count="0" memberValueDatatype="130" unbalanced="0"/>
    <cacheHierarchy uniqueName="[Schedule].[Sales Manager]" caption="Sales Manager" attribute="1" defaultMemberUniqueName="[Schedule].[Sales Manager].[All]" allUniqueName="[Schedule].[Sales Manager].[All]" dimensionUniqueName="[Schedule]" displayFolder="" count="0" memberValueDatatype="130" unbalanced="0"/>
    <cacheHierarchy uniqueName="[Schedule].[Role]" caption="Role" attribute="1" defaultMemberUniqueName="[Schedule].[Role].[All]" allUniqueName="[Schedule].[Role].[All]" dimensionUniqueName="[Schedule]" displayFolder="" count="0" memberValueDatatype="130" unbalanced="0"/>
    <cacheHierarchy uniqueName="[Schedule].[District Manager]" caption="District Manager" attribute="1" defaultMemberUniqueName="[Schedule].[District Manager].[All]" allUniqueName="[Schedule].[District Manager].[All]" dimensionUniqueName="[Schedule]" displayFolder="" count="0" memberValueDatatype="130" unbalanced="0"/>
    <cacheHierarchy uniqueName="[Schedule].[Email]" caption="Email" attribute="1" defaultMemberUniqueName="[Schedule].[Email].[All]" allUniqueName="[Schedule].[Email].[All]" dimensionUniqueName="[Schedule]" displayFolder="" count="0" memberValueDatatype="130" unbalanced="0"/>
    <cacheHierarchy uniqueName="[Schedule].[Sharp ID]" caption="Sharp ID" attribute="1" defaultMemberUniqueName="[Schedule].[Sharp ID].[All]" allUniqueName="[Schedule].[Sharp ID].[All]" dimensionUniqueName="[Schedule]" displayFolder="" count="0" memberValueDatatype="130" unbalanced="0"/>
    <cacheHierarchy uniqueName="[Schedule].[RunPosterTask]" caption="RunPosterTask" attribute="1" defaultMemberUniqueName="[Schedule].[RunPosterTask].[All]" allUniqueName="[Schedule].[RunPosterTask].[All]" dimensionUniqueName="[Schedule]" displayFolder="" count="0" memberValueDatatype="130" unbalanced="0"/>
    <cacheHierarchy uniqueName="[Schedule].[Trophy/Hero]" caption="Trophy/Hero" attribute="1" defaultMemberUniqueName="[Schedule].[Trophy/Hero].[All]" allUniqueName="[Schedule].[Trophy/Hero].[All]" dimensionUniqueName="[Schedule]" displayFolder="" count="0" memberValueDatatype="20" unbalanced="0"/>
    <cacheHierarchy uniqueName="[Schedule].[Flying Fish]" caption="Flying Fish" attribute="1" defaultMemberUniqueName="[Schedule].[Flying Fish].[All]" allUniqueName="[Schedule].[Flying Fish].[All]" dimensionUniqueName="[Schedule]" displayFolder="" count="0" memberValueDatatype="20" unbalanced="0"/>
    <cacheHierarchy uniqueName="[Schedule].[Castle Lite]" caption="Castle Lite" attribute="1" defaultMemberUniqueName="[Schedule].[Castle Lite].[All]" allUniqueName="[Schedule].[Castle Lite].[All]" dimensionUniqueName="[Schedule]" displayFolder="" count="0" memberValueDatatype="20" unbalanced="0"/>
    <cacheHierarchy uniqueName="[Schedule].[TESS]" caption="TESS" attribute="1" defaultMemberUniqueName="[Schedule].[TESS].[All]" allUniqueName="[Schedule].[TESS].[All]" dimensionUniqueName="[Schedule]" displayFolder="" count="0" memberValueDatatype="20" unbalanced="0"/>
    <cacheHierarchy uniqueName="[Schedule].[HasTask]" caption="HasTask" attribute="1" defaultMemberUniqueName="[Schedule].[HasTask].[All]" allUniqueName="[Schedule].[HasTask].[All]" dimensionUniqueName="[Schedule]" displayFolder="" count="0" memberValueDatatype="130" unbalanced="0"/>
    <cacheHierarchy uniqueName="[Schedule].[HasDevice]" caption="HasDevice" attribute="1" defaultMemberUniqueName="[Schedule].[HasDevice].[All]" allUniqueName="[Schedule].[HasDevice].[All]" dimensionUniqueName="[Schedule]" displayFolder="" count="0" memberValueDatatype="130" unbalanced="0"/>
    <cacheHierarchy uniqueName="[Schedule].[Total Poster Task]" caption="Total Poster Task" attribute="1" defaultMemberUniqueName="[Schedule].[Total Poster Task].[All]" allUniqueName="[Schedule].[Total Poster Task].[All]" dimensionUniqueName="[Schedule]" displayFolder="" count="0" memberValueDatatype="20" unbalanced="0"/>
    <cacheHierarchy uniqueName="[Measures].[Total Tasks Target w/ OffDuty]" caption="Total Tasks Target w/ OffDuty" measure="1" displayFolder="" measureGroup="RTMMap" count="0" oneField="1">
      <fieldsUsage count="1">
        <fieldUsage x="15"/>
      </fieldsUsage>
    </cacheHierarchy>
    <cacheHierarchy uniqueName="[Measures].[Avg Task/POC]" caption="Avg Task/POC" measure="1" displayFolder="" measureGroup="RTMMap" count="0"/>
    <cacheHierarchy uniqueName="[Measures].[% Cooler Task Executed]" caption="% Cooler Task Executed" measure="1" displayFolder="" measureGroup="RTMMap" count="0" oneField="1">
      <fieldsUsage count="1">
        <fieldUsage x="13"/>
      </fieldsUsage>
    </cacheHierarchy>
    <cacheHierarchy uniqueName="[Measures].[% Poster Task Executed]" caption="% Poster Task Executed" measure="1" displayFolder="" measureGroup="RTMMap" count="0" oneField="1">
      <fieldsUsage count="1">
        <fieldUsage x="20"/>
      </fieldsUsage>
    </cacheHierarchy>
    <cacheHierarchy uniqueName="[Measures].[Total Poster Task (Well Executed)]" caption="Total Poster Task (Well Executed)" measure="1" displayFolder="" measureGroup="RTMMap" count="0" oneField="1">
      <fieldsUsage count="1">
        <fieldUsage x="19"/>
      </fieldsUsage>
    </cacheHierarchy>
    <cacheHierarchy uniqueName="[Measures].[Total Poster Task (Badly Executed)]" caption="Total Poster Task (Badly Executed)" measure="1" displayFolder="" measureGroup="RTMMap" count="0"/>
    <cacheHierarchy uniqueName="[Measures].[Cooler Task (Well Executed)]" caption="Cooler Task (Well Executed)" measure="1" displayFolder="" measureGroup="RTMMap" count="0"/>
    <cacheHierarchy uniqueName="[Measures].[Cooler Task (Badly Executed)]" caption="Cooler Task (Badly Executed)" measure="1" displayFolder="" measureGroup="RTMMap" count="0"/>
    <cacheHierarchy uniqueName="[Measures].[% Total Poster Task (Well Executed)]" caption="% Total Poster Task (Well Executed)" measure="1" displayFolder="" measureGroup="RTMMap" count="0" oneField="1">
      <fieldsUsage count="1">
        <fieldUsage x="5"/>
      </fieldsUsage>
    </cacheHierarchy>
    <cacheHierarchy uniqueName="[Measures].[% Total Poster Task (Badly Executed)]" caption="% Total Poster Task (Badly Executed)" measure="1" displayFolder="" measureGroup="RTMMap" count="0" oneField="1">
      <fieldsUsage count="1">
        <fieldUsage x="6"/>
      </fieldsUsage>
    </cacheHierarchy>
    <cacheHierarchy uniqueName="[Measures].[% Cooler Task (Well Executed)]" caption="% Cooler Task (Well Executed)" measure="1" displayFolder="" measureGroup="RTMMap" count="0" oneField="1">
      <fieldsUsage count="1">
        <fieldUsage x="7"/>
      </fieldsUsage>
    </cacheHierarchy>
    <cacheHierarchy uniqueName="[Measures].[% Cooler Task (Badly Executed)]" caption="% Cooler Task (Badly Executed)" measure="1" displayFolder="" measureGroup="RTMMap" count="0" oneField="1">
      <fieldsUsage count="1">
        <fieldUsage x="8"/>
      </fieldsUsage>
    </cacheHierarchy>
    <cacheHierarchy uniqueName="[Measures].[%ActiveDays]" caption="%ActiveDays" measure="1" displayFolder="" measureGroup="RTMMap" count="0"/>
    <cacheHierarchy uniqueName="[Measures].[% Bad Execution]" caption="% Bad Execution" measure="1" displayFolder="" measureGroup="RTMMap" count="0" oneField="1">
      <fieldsUsage count="1">
        <fieldUsage x="2"/>
      </fieldsUsage>
    </cacheHierarchy>
    <cacheHierarchy uniqueName="[Measures].[Total Cooler Task Tgt]" caption="Total Cooler Task Tgt" measure="1" displayFolder="" measureGroup="RTMMap" count="0" oneField="1">
      <fieldsUsage count="1">
        <fieldUsage x="14"/>
      </fieldsUsage>
    </cacheHierarchy>
    <cacheHierarchy uniqueName="[Measures].[Total Poster Task Tgt]" caption="Total Poster Task Tgt" measure="1" displayFolder="" measureGroup="Schedule" count="0"/>
    <cacheHierarchy uniqueName="[Measures].[% Well Execution]" caption="% Well Execution" measure="1" displayFolder="" measureGroup="RTMMap" count="0"/>
    <cacheHierarchy uniqueName="[Measures].[% Task Executed]" caption="% Task Executed" measure="1" displayFolder="" measureGroup="RTMMap" count="0" oneField="1">
      <fieldsUsage count="1">
        <fieldUsage x="16"/>
      </fieldsUsage>
    </cacheHierarchy>
    <cacheHierarchy uniqueName="[Measures].[Poster Task Target w/ OffDuty]" caption="Poster Task Target w/ OffDuty" measure="1" displayFolder="" measureGroup="Schedule" count="0" oneField="1">
      <fieldsUsage count="1">
        <fieldUsage x="18"/>
      </fieldsUsage>
    </cacheHierarchy>
    <cacheHierarchy uniqueName="[Measures].[Total Cooler Task Target w/ OffDuty]" caption="Total Cooler Task Target w/ OffDuty" measure="1" displayFolder="" measureGroup="RTMMap" count="0"/>
    <cacheHierarchy uniqueName="[Measures].[Avg Exe]" caption="Avg Exe" measure="1" displayFolder="" measureGroup="RTMMap" count="0"/>
    <cacheHierarchy uniqueName="[Measures].[Weighted Execution]" caption="Weighted Execution" measure="1" displayFolder="" measureGroup="RTMMap" count="0" oneField="1">
      <fieldsUsage count="1">
        <fieldUsage x="21"/>
      </fieldsUsage>
    </cacheHierarchy>
    <cacheHierarchy uniqueName="[Measures].[Total Sum of Well executed Tasks]" caption="Total Sum of Well executed Tasks" measure="1" displayFolder="" measureGroup="RTMMap" count="0"/>
    <cacheHierarchy uniqueName="[Measures].[__XL_Count RTMMap]" caption="__XL_Count RTMMap" measure="1" displayFolder="" measureGroup="RTMMap" count="0" hidden="1"/>
    <cacheHierarchy uniqueName="[Measures].[__XL_Count Schedule]" caption="__XL_Count Schedule" measure="1" displayFolder="" measureGroup="Schedule" count="0" hidden="1"/>
    <cacheHierarchy uniqueName="[Measures].[__No measures defined]" caption="__No measures defined" measure="1" displayFolder="" count="0" hidden="1"/>
    <cacheHierarchy uniqueName="[Measures].[Sum of Total Task Executed]" caption="Sum of Total Task Executed" measure="1" displayFolder="" measureGroup="RTMMap"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Bad Task Execution]" caption="Sum of Bad Task Execution" measure="1" displayFolder="" measureGroup="RTMMap" count="0" hidden="1">
      <extLst>
        <ext xmlns:x15="http://schemas.microsoft.com/office/spreadsheetml/2010/11/main" uri="{B97F6D7D-B522-45F9-BDA1-12C45D357490}">
          <x15:cacheHierarchy aggregatedColumn="17"/>
        </ext>
      </extLst>
    </cacheHierarchy>
    <cacheHierarchy uniqueName="[Measures].[Sum of Well Executed Task]" caption="Sum of Well Executed Task" measure="1" displayFolder="" measureGroup="RTMMap" count="0" oneField="1" hidden="1">
      <fieldsUsage count="1">
        <fieldUsage x="17"/>
      </fieldsUsage>
      <extLst>
        <ext xmlns:x15="http://schemas.microsoft.com/office/spreadsheetml/2010/11/main" uri="{B97F6D7D-B522-45F9-BDA1-12C45D357490}">
          <x15:cacheHierarchy aggregatedColumn="18"/>
        </ext>
      </extLst>
    </cacheHierarchy>
    <cacheHierarchy uniqueName="[Measures].[Sum of % Bad Task]" caption="Sum of % Bad Task" measure="1" displayFolder="" measureGroup="RTMMap" count="0" hidden="1">
      <extLst>
        <ext xmlns:x15="http://schemas.microsoft.com/office/spreadsheetml/2010/11/main" uri="{B97F6D7D-B522-45F9-BDA1-12C45D357490}">
          <x15:cacheHierarchy aggregatedColumn="20"/>
        </ext>
      </extLst>
    </cacheHierarchy>
    <cacheHierarchy uniqueName="[Measures].[Average of % Bad Task]" caption="Average of % Bad Task" measure="1" displayFolder="" measureGroup="RTMMap" count="0" hidden="1">
      <extLst>
        <ext xmlns:x15="http://schemas.microsoft.com/office/spreadsheetml/2010/11/main" uri="{B97F6D7D-B522-45F9-BDA1-12C45D357490}">
          <x15:cacheHierarchy aggregatedColumn="20"/>
        </ext>
      </extLst>
    </cacheHierarchy>
    <cacheHierarchy uniqueName="[Measures].[Sum of % Well Executed]" caption="Sum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Average of % Well Executed]" caption="Average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Sum of % Awaiting AI]" caption="Sum of % Awaiting AI" measure="1" displayFolder="" measureGroup="RTMMap" count="0" hidden="1">
      <extLst>
        <ext xmlns:x15="http://schemas.microsoft.com/office/spreadsheetml/2010/11/main" uri="{B97F6D7D-B522-45F9-BDA1-12C45D357490}">
          <x15:cacheHierarchy aggregatedColumn="22"/>
        </ext>
      </extLst>
    </cacheHierarchy>
    <cacheHierarchy uniqueName="[Measures].[Average of % Awaiting AI]" caption="Average of % Awaiting AI" measure="1" displayFolder="" measureGroup="RTMMap" count="0" hidden="1">
      <extLst>
        <ext xmlns:x15="http://schemas.microsoft.com/office/spreadsheetml/2010/11/main" uri="{B97F6D7D-B522-45F9-BDA1-12C45D357490}">
          <x15:cacheHierarchy aggregatedColumn="22"/>
        </ext>
      </extLst>
    </cacheHierarchy>
    <cacheHierarchy uniqueName="[Measures].[Sum of Cooler Task Executed]" caption="Sum of Cooler Task Executed" measure="1" displayFolder="" measureGroup="RTMMap" count="0" oneField="1" hidden="1">
      <fieldsUsage count="1">
        <fieldUsage x="3"/>
      </fieldsUsage>
      <extLst>
        <ext xmlns:x15="http://schemas.microsoft.com/office/spreadsheetml/2010/11/main" uri="{B97F6D7D-B522-45F9-BDA1-12C45D357490}">
          <x15:cacheHierarchy aggregatedColumn="41"/>
        </ext>
      </extLst>
    </cacheHierarchy>
    <cacheHierarchy uniqueName="[Measures].[Sum of Total Poster Task Executed]" caption="Sum of Total Poster Task Executed" measure="1" displayFolder="" measureGroup="RTMMap" count="0" oneField="1" hidden="1">
      <fieldsUsage count="1">
        <fieldUsage x="4"/>
      </fieldsUsage>
      <extLst>
        <ext xmlns:x15="http://schemas.microsoft.com/office/spreadsheetml/2010/11/main" uri="{B97F6D7D-B522-45F9-BDA1-12C45D357490}">
          <x15:cacheHierarchy aggregatedColumn="44"/>
        </ext>
      </extLst>
    </cacheHierarchy>
    <cacheHierarchy uniqueName="[Measures].[Sum of Total Poster Task Well Executed]" caption="Sum of Total Poster Task Well Executed" measure="1" displayFolder="" measureGroup="RTMMap" count="0" hidden="1">
      <extLst>
        <ext xmlns:x15="http://schemas.microsoft.com/office/spreadsheetml/2010/11/main" uri="{B97F6D7D-B522-45F9-BDA1-12C45D357490}">
          <x15:cacheHierarchy aggregatedColumn="45"/>
        </ext>
      </extLst>
    </cacheHierarchy>
    <cacheHierarchy uniqueName="[Measures].[Sum of Total Poster Task Badly Executed]" caption="Sum of Total Poster Task Badly Executed" measure="1" displayFolder="" measureGroup="RTMMap" count="0" hidden="1">
      <extLst>
        <ext xmlns:x15="http://schemas.microsoft.com/office/spreadsheetml/2010/11/main" uri="{B97F6D7D-B522-45F9-BDA1-12C45D357490}">
          <x15:cacheHierarchy aggregatedColumn="46"/>
        </ext>
      </extLst>
    </cacheHierarchy>
    <cacheHierarchy uniqueName="[Measures].[Sum of Cooler Task Target]" caption="Sum of Cooler Task Target" measure="1" displayFolder="" measureGroup="RTMMap" count="0" hidden="1">
      <extLst>
        <ext xmlns:x15="http://schemas.microsoft.com/office/spreadsheetml/2010/11/main" uri="{B97F6D7D-B522-45F9-BDA1-12C45D357490}">
          <x15:cacheHierarchy aggregatedColumn="48"/>
        </ext>
      </extLst>
    </cacheHierarchy>
    <cacheHierarchy uniqueName="[Measures].[Sum of Total Poster Task Target]" caption="Sum of Total Poster Task Target" measure="1" displayFolder="" measureGroup="RTMMap" count="0" hidden="1">
      <extLst>
        <ext xmlns:x15="http://schemas.microsoft.com/office/spreadsheetml/2010/11/main" uri="{B97F6D7D-B522-45F9-BDA1-12C45D357490}">
          <x15:cacheHierarchy aggregatedColumn="50"/>
        </ext>
      </extLst>
    </cacheHierarchy>
    <cacheHierarchy uniqueName="[Measures].[Sum of Total Task Tgt]" caption="Sum of Total Task Tgt" measure="1" displayFolder="" measureGroup="RTMMap" count="0" hidden="1">
      <extLst>
        <ext xmlns:x15="http://schemas.microsoft.com/office/spreadsheetml/2010/11/main" uri="{B97F6D7D-B522-45F9-BDA1-12C45D357490}">
          <x15:cacheHierarchy aggregatedColumn="51"/>
        </ext>
      </extLst>
    </cacheHierarchy>
    <cacheHierarchy uniqueName="[Measures].[Count of % Well Executed]" caption="Count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Sum of Weighted Execution Manual]" caption="Sum of Weighted Execution Manual" measure="1" displayFolder="" measureGroup="RTMMap" count="0" hidden="1">
      <extLst>
        <ext xmlns:x15="http://schemas.microsoft.com/office/spreadsheetml/2010/11/main" uri="{B97F6D7D-B522-45F9-BDA1-12C45D357490}">
          <x15:cacheHierarchy aggregatedColumn="52"/>
        </ext>
      </extLst>
    </cacheHierarchy>
  </cacheHierarchies>
  <kpis count="0"/>
  <dimensions count="3">
    <dimension measure="1" name="Measures" uniqueName="[Measures]" caption="Measures"/>
    <dimension name="RTMMap" uniqueName="[RTMMap]" caption="RTMMap"/>
    <dimension name="Schedule" uniqueName="[Schedule]" caption="Schedule"/>
  </dimensions>
  <measureGroups count="2">
    <measureGroup name="RTMMap" caption="RTMMap"/>
    <measureGroup name="Schedule" caption="Schedule"/>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Wokoma" refreshedDate="45423.654684606481" backgroundQuery="1" createdVersion="8" refreshedVersion="8" minRefreshableVersion="3" recordCount="0" supportSubquery="1" supportAdvancedDrill="1" xr:uid="{D823DFEA-D7F3-4837-9947-84E9E5E8A4F8}">
  <cacheSource type="external" connectionId="1"/>
  <cacheFields count="23">
    <cacheField name="[RTMMap].[District].[District]" caption="District" numFmtId="0" level="1">
      <sharedItems count="6">
        <s v="East"/>
        <s v="Lagos North"/>
        <s v="Lagos South"/>
        <s v="North"/>
        <s v="South"/>
        <s v="West"/>
      </sharedItems>
    </cacheField>
    <cacheField name="[Measures].[Sum of Total Task Executed]" caption="Sum of Total Task Executed" numFmtId="0" hierarchy="116" level="32767"/>
    <cacheField name="[Measures].[Sum of Well Executed Task]" caption="Sum of Well Executed Task" numFmtId="0" hierarchy="118" level="32767"/>
    <cacheField name="[Measures].[% Bad Execution]" caption="% Bad Execution" numFmtId="0" hierarchy="103" level="32767"/>
    <cacheField name="[Measures].[Sum of Cooler Task Executed]" caption="Sum of Cooler Task Executed" numFmtId="0" hierarchy="125" level="32767"/>
    <cacheField name="[Measures].[Sum of Total Poster Task Executed]" caption="Sum of Total Poster Task Executed" numFmtId="0" hierarchy="126" level="32767"/>
    <cacheField name="[Measures].[% Total Poster Task (Well Executed)]" caption="% Total Poster Task (Well Executed)" numFmtId="0" hierarchy="98" level="32767"/>
    <cacheField name="[Measures].[% Total Poster Task (Badly Executed)]" caption="% Total Poster Task (Badly Executed)" numFmtId="0" hierarchy="99" level="32767"/>
    <cacheField name="[Measures].[% Cooler Task (Well Executed)]" caption="% Cooler Task (Well Executed)" numFmtId="0" hierarchy="100" level="32767"/>
    <cacheField name="[Measures].[% Cooler Task (Badly Executed)]" caption="% Cooler Task (Badly Executed)" numFmtId="0" hierarchy="101" level="32767"/>
    <cacheField name="[RTMMap].[Sales Manager].[Sales Manager]" caption="Sales Manager" numFmtId="0" hierarchy="8" level="1">
      <sharedItems count="25">
        <s v="Charles Nwegwu"/>
        <s v="Chijioke Amah"/>
        <s v="James Oghre"/>
        <s v="Ojo Adewale"/>
        <s v="Samuel Ngene"/>
        <s v="Henry Awaka"/>
        <s v="Ngozi Onyemutara"/>
        <s v="Oluwakayode Busari"/>
        <s v="Adekunle Ilori"/>
        <s v="Adewale Adebiyi"/>
        <s v="Felix Adesoye"/>
        <s v="Chinedu Aka"/>
        <s v="Iyegbekosa Eruogun"/>
        <s v="Leo Merenini"/>
        <s v="Olayinka Ikotun"/>
        <s v="Rukevwe Efemuaye"/>
        <s v="Kehinde Mesirin"/>
        <s v="Stanley Okie"/>
        <s v="Sylvester Okoeko"/>
        <s v="Uche Ezenwuba"/>
        <s v="Walter Nwaimo"/>
        <s v="Adedotun Adesope"/>
        <s v="Ademola Akande"/>
        <s v="Emmanuel Adeleke"/>
        <s v="Raphael Udoikpa"/>
      </sharedItems>
    </cacheField>
    <cacheField name="[RTMMap].[HasDevice].[HasDevice]" caption="HasDevice" numFmtId="0" hierarchy="10" level="1">
      <sharedItems containsSemiMixedTypes="0" containsNonDate="0" containsString="0"/>
    </cacheField>
    <cacheField name="[RTMMap].[Schedule Exists].[Schedule Exists]" caption="Schedule Exists" numFmtId="0" hierarchy="11" level="1">
      <sharedItems containsSemiMixedTypes="0" containsNonDate="0" containsString="0"/>
    </cacheField>
    <cacheField name="[RTMMap].[Off-Duty Status].[Off-Duty Status]" caption="Off-Duty Status" numFmtId="0" hierarchy="15" level="1">
      <sharedItems containsSemiMixedTypes="0" containsNonDate="0" containsString="0"/>
    </cacheField>
    <cacheField name="[RTMMap].[Role].[Role]" caption="Role" numFmtId="0" hierarchy="1" level="1">
      <sharedItems containsSemiMixedTypes="0" containsNonDate="0" containsString="0"/>
    </cacheField>
    <cacheField name="[Measures].[Total Tasks Target w/ OffDuty]" caption="Total Tasks Target w/ OffDuty" numFmtId="0" hierarchy="90" level="32767"/>
    <cacheField name="[Measures].[% Cooler Task Executed]" caption="% Cooler Task Executed" numFmtId="0" hierarchy="92" level="32767"/>
    <cacheField name="[Measures].[% Poster Task Executed]" caption="% Poster Task Executed" numFmtId="0" hierarchy="93" level="32767"/>
    <cacheField name="[Measures].[Total Poster Task (Well Executed)]" caption="Total Poster Task (Well Executed)" numFmtId="0" hierarchy="94" level="32767"/>
    <cacheField name="[Measures].[Total Cooler Task Target w/ OffDuty]" caption="Total Cooler Task Target w/ OffDuty" numFmtId="0" hierarchy="109" level="32767"/>
    <cacheField name="[Measures].[Poster Task Target w/ OffDuty]" caption="Poster Task Target w/ OffDuty" numFmtId="0" hierarchy="108" level="32767"/>
    <cacheField name="[Measures].[% Task Executed]" caption="% Task Executed" numFmtId="0" hierarchy="107" level="32767"/>
    <cacheField name="[Measures].[Weighted Execution]" caption="Weighted Execution" numFmtId="0" hierarchy="111" level="32767"/>
  </cacheFields>
  <cacheHierarchies count="134">
    <cacheHierarchy uniqueName="[RTMMap].[District]" caption="District" attribute="1" defaultMemberUniqueName="[RTMMap].[District].[All]" allUniqueName="[RTMMap].[District].[All]" dimensionUniqueName="[RTMMap]" displayFolder="" count="2" memberValueDatatype="130" unbalanced="0">
      <fieldsUsage count="2">
        <fieldUsage x="-1"/>
        <fieldUsage x="0"/>
      </fieldsUsage>
    </cacheHierarchy>
    <cacheHierarchy uniqueName="[RTMMap].[Role]" caption="Role" attribute="1" defaultMemberUniqueName="[RTMMap].[Role].[All]" allUniqueName="[RTMMap].[Role].[All]" dimensionUniqueName="[RTMMap]" displayFolder="" count="2" memberValueDatatype="130" unbalanced="0">
      <fieldsUsage count="2">
        <fieldUsage x="-1"/>
        <fieldUsage x="14"/>
      </fieldsUsage>
    </cacheHierarchy>
    <cacheHierarchy uniqueName="[RTMMap].[Name]" caption="Name" attribute="1" defaultMemberUniqueName="[RTMMap].[Name].[All]" allUniqueName="[RTMMap].[Name].[All]" dimensionUniqueName="[RTMMap]" displayFolder="" count="0" memberValueDatatype="130" unbalanced="0"/>
    <cacheHierarchy uniqueName="[RTMMap].[Sharp ID]" caption="Sharp ID" attribute="1" defaultMemberUniqueName="[RTMMap].[Sharp ID].[All]" allUniqueName="[RTMMap].[Sharp ID].[All]" dimensionUniqueName="[RTMMap]" displayFolder="" count="0" memberValueDatatype="20" unbalanced="0"/>
    <cacheHierarchy uniqueName="[RTMMap].[Email]" caption="Email" attribute="1" defaultMemberUniqueName="[RTMMap].[Email].[All]" allUniqueName="[RTMMap].[Email].[All]" dimensionUniqueName="[RTMMap]" displayFolder="" count="0" memberValueDatatype="130" unbalanced="0"/>
    <cacheHierarchy uniqueName="[RTMMap].[Alternative Name]" caption="Alternative Name" attribute="1" defaultMemberUniqueName="[RTMMap].[Alternative Name].[All]" allUniqueName="[RTMMap].[Alternative Name].[All]" dimensionUniqueName="[RTMMap]" displayFolder="" count="0" memberValueDatatype="130" unbalanced="0"/>
    <cacheHierarchy uniqueName="[RTMMap].[Phone Number]" caption="Phone Number" attribute="1" defaultMemberUniqueName="[RTMMap].[Phone Number].[All]" allUniqueName="[RTMMap].[Phone Number].[All]" dimensionUniqueName="[RTMMap]" displayFolder="" count="0" memberValueDatatype="130" unbalanced="0"/>
    <cacheHierarchy uniqueName="[RTMMap].[State]" caption="State" attribute="1" defaultMemberUniqueName="[RTMMap].[State].[All]" allUniqueName="[RTMMap].[State].[All]" dimensionUniqueName="[RTMMap]" displayFolder="" count="0" memberValueDatatype="130" unbalanced="0"/>
    <cacheHierarchy uniqueName="[RTMMap].[Sales Manager]" caption="Sales Manager" attribute="1" defaultMemberUniqueName="[RTMMap].[Sales Manager].[All]" allUniqueName="[RTMMap].[Sales Manager].[All]" dimensionUniqueName="[RTMMap]" displayFolder="" count="2" memberValueDatatype="130" unbalanced="0">
      <fieldsUsage count="2">
        <fieldUsage x="-1"/>
        <fieldUsage x="10"/>
      </fieldsUsage>
    </cacheHierarchy>
    <cacheHierarchy uniqueName="[RTMMap].[District Manager]" caption="District Manager" attribute="1" defaultMemberUniqueName="[RTMMap].[District Manager].[All]" allUniqueName="[RTMMap].[District Manager].[All]" dimensionUniqueName="[RTMMap]" displayFolder="" count="0" memberValueDatatype="130" unbalanced="0"/>
    <cacheHierarchy uniqueName="[RTMMap].[HasDevice]" caption="HasDevice" attribute="1" defaultMemberUniqueName="[RTMMap].[HasDevice].[All]" allUniqueName="[RTMMap].[HasDevice].[All]" dimensionUniqueName="[RTMMap]" displayFolder="" count="2" memberValueDatatype="130" unbalanced="0">
      <fieldsUsage count="2">
        <fieldUsage x="-1"/>
        <fieldUsage x="11"/>
      </fieldsUsage>
    </cacheHierarchy>
    <cacheHierarchy uniqueName="[RTMMap].[Schedule Exists]" caption="Schedule Exists" attribute="1" defaultMemberUniqueName="[RTMMap].[Schedule Exists].[All]" allUniqueName="[RTMMap].[Schedule Exists].[All]" dimensionUniqueName="[RTMMap]" displayFolder="" count="2" memberValueDatatype="130" unbalanced="0">
      <fieldsUsage count="2">
        <fieldUsage x="-1"/>
        <fieldUsage x="12"/>
      </fieldsUsage>
    </cacheHierarchy>
    <cacheHierarchy uniqueName="[RTMMap].[NoSchedule Reported]" caption="NoSchedule Reported" attribute="1" defaultMemberUniqueName="[RTMMap].[NoSchedule Reported].[All]" allUniqueName="[RTMMap].[NoSchedule Reported].[All]" dimensionUniqueName="[RTMMap]" displayFolder="" count="0" memberValueDatatype="130" unbalanced="0"/>
    <cacheHierarchy uniqueName="[RTMMap].[Activity Status]" caption="Activity Status" attribute="1" defaultMemberUniqueName="[RTMMap].[Activity Status].[All]" allUniqueName="[RTMMap].[Activity Status].[All]" dimensionUniqueName="[RTMMap]" displayFolder="" count="0" memberValueDatatype="130" unbalanced="0"/>
    <cacheHierarchy uniqueName="[RTMMap].[%DaysActive]" caption="%DaysActive" attribute="1" defaultMemberUniqueName="[RTMMap].[%DaysActive].[All]" allUniqueName="[RTMMap].[%DaysActive].[All]" dimensionUniqueName="[RTMMap]" displayFolder="" count="0" memberValueDatatype="5" unbalanced="0"/>
    <cacheHierarchy uniqueName="[RTMMap].[Off-Duty Status]" caption="Off-Duty Status" attribute="1" defaultMemberUniqueName="[RTMMap].[Off-Duty Status].[All]" allUniqueName="[RTMMap].[Off-Duty Status].[All]" dimensionUniqueName="[RTMMap]" displayFolder="" count="2" memberValueDatatype="130" unbalanced="0">
      <fieldsUsage count="2">
        <fieldUsage x="-1"/>
        <fieldUsage x="13"/>
      </fieldsUsage>
    </cacheHierarchy>
    <cacheHierarchy uniqueName="[RTMMap].[Total Task Executed]" caption="Total Task Executed" attribute="1" defaultMemberUniqueName="[RTMMap].[Total Task Executed].[All]" allUniqueName="[RTMMap].[Total Task Executed].[All]" dimensionUniqueName="[RTMMap]" displayFolder="" count="0" memberValueDatatype="20" unbalanced="0"/>
    <cacheHierarchy uniqueName="[RTMMap].[Bad Task Execution]" caption="Bad Task Execution" attribute="1" defaultMemberUniqueName="[RTMMap].[Bad Task Execution].[All]" allUniqueName="[RTMMap].[Bad Task Execution].[All]" dimensionUniqueName="[RTMMap]" displayFolder="" count="0" memberValueDatatype="20" unbalanced="0"/>
    <cacheHierarchy uniqueName="[RTMMap].[Well Executed Task]" caption="Well Executed Task" attribute="1" defaultMemberUniqueName="[RTMMap].[Well Executed Task].[All]" allUniqueName="[RTMMap].[Well Executed Task].[All]" dimensionUniqueName="[RTMMap]" displayFolder="" count="0" memberValueDatatype="20" unbalanced="0"/>
    <cacheHierarchy uniqueName="[RTMMap].[Tasks Awaiting AI]" caption="Tasks Awaiting AI" attribute="1" defaultMemberUniqueName="[RTMMap].[Tasks Awaiting AI].[All]" allUniqueName="[RTMMap].[Tasks Awaiting AI].[All]" dimensionUniqueName="[RTMMap]" displayFolder="" count="0" memberValueDatatype="20" unbalanced="0"/>
    <cacheHierarchy uniqueName="[RTMMap].[% Bad Task]" caption="% Bad Task" attribute="1" defaultMemberUniqueName="[RTMMap].[% Bad Task].[All]" allUniqueName="[RTMMap].[% Bad Task].[All]" dimensionUniqueName="[RTMMap]" displayFolder="" count="0" memberValueDatatype="5" unbalanced="0"/>
    <cacheHierarchy uniqueName="[RTMMap].[% Well Executed]" caption="% Well Executed" attribute="1" defaultMemberUniqueName="[RTMMap].[% Well Executed].[All]" allUniqueName="[RTMMap].[% Well Executed].[All]" dimensionUniqueName="[RTMMap]" displayFolder="" count="0" memberValueDatatype="5" unbalanced="0"/>
    <cacheHierarchy uniqueName="[RTMMap].[% Awaiting AI]" caption="% Awaiting AI" attribute="1" defaultMemberUniqueName="[RTMMap].[% Awaiting AI].[All]" allUniqueName="[RTMMap].[% Awaiting AI].[All]" dimensionUniqueName="[RTMMap]" displayFolder="" count="0" memberValueDatatype="5" unbalanced="0"/>
    <cacheHierarchy uniqueName="[RTMMap].[FlyingFish Task Executed]" caption="FlyingFish Task Executed" attribute="1" defaultMemberUniqueName="[RTMMap].[FlyingFish Task Executed].[All]" allUniqueName="[RTMMap].[FlyingFish Task Executed].[All]" dimensionUniqueName="[RTMMap]" displayFolder="" count="0" memberValueDatatype="20" unbalanced="0"/>
    <cacheHierarchy uniqueName="[RTMMap].[Well Executed FF_PP]" caption="Well Executed FF_PP" attribute="1" defaultMemberUniqueName="[RTMMap].[Well Executed FF_PP].[All]" allUniqueName="[RTMMap].[Well Executed FF_PP].[All]" dimensionUniqueName="[RTMMap]" displayFolder="" count="0" memberValueDatatype="20" unbalanced="0"/>
    <cacheHierarchy uniqueName="[RTMMap].[Badly Executed FF_PP]" caption="Badly Executed FF_PP" attribute="1" defaultMemberUniqueName="[RTMMap].[Badly Executed FF_PP].[All]" allUniqueName="[RTMMap].[Badly Executed FF_PP].[All]" dimensionUniqueName="[RTMMap]" displayFolder="" count="0" memberValueDatatype="20" unbalanced="0"/>
    <cacheHierarchy uniqueName="[RTMMap].[CastleLite Task Executed]" caption="CastleLite Task Executed" attribute="1" defaultMemberUniqueName="[RTMMap].[CastleLite Task Executed].[All]" allUniqueName="[RTMMap].[CastleLite Task Executed].[All]" dimensionUniqueName="[RTMMap]" displayFolder="" count="0" memberValueDatatype="20" unbalanced="0"/>
    <cacheHierarchy uniqueName="[RTMMap].[Well Executed Castle_PP]" caption="Well Executed Castle_PP" attribute="1" defaultMemberUniqueName="[RTMMap].[Well Executed Castle_PP].[All]" allUniqueName="[RTMMap].[Well Executed Castle_PP].[All]" dimensionUniqueName="[RTMMap]" displayFolder="" count="0" memberValueDatatype="20" unbalanced="0"/>
    <cacheHierarchy uniqueName="[RTMMap].[Badly Executed Castle_PP]" caption="Badly Executed Castle_PP" attribute="1" defaultMemberUniqueName="[RTMMap].[Badly Executed Castle_PP].[All]" allUniqueName="[RTMMap].[Badly Executed Castle_PP].[All]" dimensionUniqueName="[RTMMap]" displayFolder="" count="0" memberValueDatatype="20" unbalanced="0"/>
    <cacheHierarchy uniqueName="[RTMMap].[Hero Task Executed]" caption="Hero Task Executed" attribute="1" defaultMemberUniqueName="[RTMMap].[Hero Task Executed].[All]" allUniqueName="[RTMMap].[Hero Task Executed].[All]" dimensionUniqueName="[RTMMap]" displayFolder="" count="0" memberValueDatatype="20" unbalanced="0"/>
    <cacheHierarchy uniqueName="[RTMMap].[Well Executed Hero_PP]" caption="Well Executed Hero_PP" attribute="1" defaultMemberUniqueName="[RTMMap].[Well Executed Hero_PP].[All]" allUniqueName="[RTMMap].[Well Executed Hero_PP].[All]" dimensionUniqueName="[RTMMap]" displayFolder="" count="0" memberValueDatatype="20" unbalanced="0"/>
    <cacheHierarchy uniqueName="[RTMMap].[Badly Executed Hero PP]" caption="Badly Executed Hero PP" attribute="1" defaultMemberUniqueName="[RTMMap].[Badly Executed Hero PP].[All]" allUniqueName="[RTMMap].[Badly Executed Hero PP].[All]" dimensionUniqueName="[RTMMap]" displayFolder="" count="0" memberValueDatatype="20" unbalanced="0"/>
    <cacheHierarchy uniqueName="[RTMMap].[Trophy Task Executed]" caption="Trophy Task Executed" attribute="1" defaultMemberUniqueName="[RTMMap].[Trophy Task Executed].[All]" allUniqueName="[RTMMap].[Trophy Task Executed].[All]" dimensionUniqueName="[RTMMap]" displayFolder="" count="0" memberValueDatatype="20" unbalanced="0"/>
    <cacheHierarchy uniqueName="[RTMMap].[Well Executed Trophy PP]" caption="Well Executed Trophy PP" attribute="1" defaultMemberUniqueName="[RTMMap].[Well Executed Trophy PP].[All]" allUniqueName="[RTMMap].[Well Executed Trophy PP].[All]" dimensionUniqueName="[RTMMap]" displayFolder="" count="0" memberValueDatatype="20" unbalanced="0"/>
    <cacheHierarchy uniqueName="[RTMMap].[Badly Executed Trophy PP]" caption="Badly Executed Trophy PP" attribute="1" defaultMemberUniqueName="[RTMMap].[Badly Executed Trophy PP].[All]" allUniqueName="[RTMMap].[Badly Executed Trophy PP].[All]" dimensionUniqueName="[RTMMap]" displayFolder="" count="0" memberValueDatatype="20" unbalanced="0"/>
    <cacheHierarchy uniqueName="[RTMMap].[Trophy Stout Task Executed]" caption="Trophy Stout Task Executed" attribute="1" defaultMemberUniqueName="[RTMMap].[Trophy Stout Task Executed].[All]" allUniqueName="[RTMMap].[Trophy Stout Task Executed].[All]" dimensionUniqueName="[RTMMap]" displayFolder="" count="0" memberValueDatatype="20" unbalanced="0"/>
    <cacheHierarchy uniqueName="[RTMMap].[Well Executed Trophy Stout PP]" caption="Well Executed Trophy Stout PP" attribute="1" defaultMemberUniqueName="[RTMMap].[Well Executed Trophy Stout PP].[All]" allUniqueName="[RTMMap].[Well Executed Trophy Stout PP].[All]" dimensionUniqueName="[RTMMap]" displayFolder="" count="0" memberValueDatatype="20" unbalanced="0"/>
    <cacheHierarchy uniqueName="[RTMMap].[Badly Executed Trophy Stout PP]" caption="Badly Executed Trophy Stout PP" attribute="1" defaultMemberUniqueName="[RTMMap].[Badly Executed Trophy Stout PP].[All]" allUniqueName="[RTMMap].[Badly Executed Trophy Stout PP].[All]" dimensionUniqueName="[RTMMap]" displayFolder="" count="0" memberValueDatatype="20" unbalanced="0"/>
    <cacheHierarchy uniqueName="[RTMMap].[Poster Task Executed]" caption="Poster Task Executed" attribute="1" defaultMemberUniqueName="[RTMMap].[Poster Task Executed].[All]" allUniqueName="[RTMMap].[Poster Task Executed].[All]" dimensionUniqueName="[RTMMap]" displayFolder="" count="0" memberValueDatatype="20" unbalanced="0"/>
    <cacheHierarchy uniqueName="[RTMMap].[Well Executed Poster Task]" caption="Well Executed Poster Task" attribute="1" defaultMemberUniqueName="[RTMMap].[Well Executed Poster Task].[All]" allUniqueName="[RTMMap].[Well Executed Poster Task].[All]" dimensionUniqueName="[RTMMap]" displayFolder="" count="0" memberValueDatatype="20" unbalanced="0"/>
    <cacheHierarchy uniqueName="[RTMMap].[Badly Executed Poster Task]" caption="Badly Executed Poster Task" attribute="1" defaultMemberUniqueName="[RTMMap].[Badly Executed Poster Task].[All]" allUniqueName="[RTMMap].[Badly Executed Poster Task].[All]" dimensionUniqueName="[RTMMap]" displayFolder="" count="0" memberValueDatatype="20" unbalanced="0"/>
    <cacheHierarchy uniqueName="[RTMMap].[Cooler Task Executed]" caption="Cooler Task Executed" attribute="1" defaultMemberUniqueName="[RTMMap].[Cooler Task Executed].[All]" allUniqueName="[RTMMap].[Cooler Task Executed].[All]" dimensionUniqueName="[RTMMap]" displayFolder="" count="0" memberValueDatatype="20" unbalanced="0"/>
    <cacheHierarchy uniqueName="[RTMMap].[Well Executed Cooler Task]" caption="Well Executed Cooler Task" attribute="1" defaultMemberUniqueName="[RTMMap].[Well Executed Cooler Task].[All]" allUniqueName="[RTMMap].[Well Executed Cooler Task].[All]" dimensionUniqueName="[RTMMap]" displayFolder="" count="0" memberValueDatatype="20" unbalanced="0"/>
    <cacheHierarchy uniqueName="[RTMMap].[Badly Executed Cooler Task]" caption="Badly Executed Cooler Task" attribute="1" defaultMemberUniqueName="[RTMMap].[Badly Executed Cooler Task].[All]" allUniqueName="[RTMMap].[Badly Executed Cooler Task].[All]" dimensionUniqueName="[RTMMap]" displayFolder="" count="0" memberValueDatatype="20" unbalanced="0"/>
    <cacheHierarchy uniqueName="[RTMMap].[Total Poster Task Executed]" caption="Total Poster Task Executed" attribute="1" defaultMemberUniqueName="[RTMMap].[Total Poster Task Executed].[All]" allUniqueName="[RTMMap].[Total Poster Task Executed].[All]" dimensionUniqueName="[RTMMap]" displayFolder="" count="0" memberValueDatatype="20" unbalanced="0"/>
    <cacheHierarchy uniqueName="[RTMMap].[Total Poster Task Well Executed]" caption="Total Poster Task Well Executed" attribute="1" defaultMemberUniqueName="[RTMMap].[Total Poster Task Well Executed].[All]" allUniqueName="[RTMMap].[Total Poster Task Well Executed].[All]" dimensionUniqueName="[RTMMap]" displayFolder="" count="0" memberValueDatatype="20" unbalanced="0"/>
    <cacheHierarchy uniqueName="[RTMMap].[Total Poster Task Badly Executed]" caption="Total Poster Task Badly Executed" attribute="1" defaultMemberUniqueName="[RTMMap].[Total Poster Task Badly Executed].[All]" allUniqueName="[RTMMap].[Total Poster Task Badly Executed].[All]" dimensionUniqueName="[RTMMap]" displayFolder="" count="0" memberValueDatatype="20" unbalanced="0"/>
    <cacheHierarchy uniqueName="[RTMMap].[POC With Coolers]" caption="POC With Coolers" attribute="1" defaultMemberUniqueName="[RTMMap].[POC With Coolers].[All]" allUniqueName="[RTMMap].[POC With Coolers].[All]" dimensionUniqueName="[RTMMap]" displayFolder="" count="0" memberValueDatatype="20" unbalanced="0"/>
    <cacheHierarchy uniqueName="[RTMMap].[Cooler Task Target]" caption="Cooler Task Target" attribute="1" defaultMemberUniqueName="[RTMMap].[Cooler Task Target].[All]" allUniqueName="[RTMMap].[Cooler Task Target].[All]" dimensionUniqueName="[RTMMap]" displayFolder="" count="0" memberValueDatatype="20" unbalanced="0"/>
    <cacheHierarchy uniqueName="[RTMMap].[Unique POC With Task]" caption="Unique POC With Task" attribute="1" defaultMemberUniqueName="[RTMMap].[Unique POC With Task].[All]" allUniqueName="[RTMMap].[Unique POC With Task].[All]" dimensionUniqueName="[RTMMap]" displayFolder="" count="0" memberValueDatatype="20" unbalanced="0"/>
    <cacheHierarchy uniqueName="[RTMMap].[Total Poster Task Target]" caption="Total Poster Task Target" attribute="1" defaultMemberUniqueName="[RTMMap].[Total Poster Task Target].[All]" allUniqueName="[RTMMap].[Total Poster Task Target].[All]" dimensionUniqueName="[RTMMap]" displayFolder="" count="0" memberValueDatatype="5" unbalanced="0"/>
    <cacheHierarchy uniqueName="[RTMMap].[Total Task Tgt]" caption="Total Task Tgt" attribute="1" defaultMemberUniqueName="[RTMMap].[Total Task Tgt].[All]" allUniqueName="[RTMMap].[Total Task Tgt].[All]" dimensionUniqueName="[RTMMap]" displayFolder="" count="0" memberValueDatatype="5" unbalanced="0"/>
    <cacheHierarchy uniqueName="[RTMMap].[Weighted Execution Manual]" caption="Weighted Execution Manual" attribute="1" defaultMemberUniqueName="[RTMMap].[Weighted Execution Manual].[All]" allUniqueName="[RTMMap].[Weighted Execution Manual].[All]" dimensionUniqueName="[RTMMap]" displayFolder="" count="0" memberValueDatatype="5" unbalanced="0"/>
    <cacheHierarchy uniqueName="[RTMMap].[Weekly Cycle]" caption="Weekly Cycle" attribute="1" defaultMemberUniqueName="[RTMMap].[Weekly Cycle].[All]" allUniqueName="[RTMMap].[Weekly Cycle].[All]" dimensionUniqueName="[RTMMap]" displayFolder="" count="0" memberValueDatatype="20" unbalanced="0"/>
    <cacheHierarchy uniqueName="[Schedule].[Date]" caption="Date" attribute="1" defaultMemberUniqueName="[Schedule].[Date].[All]" allUniqueName="[Schedule].[Date].[All]" dimensionUniqueName="[Schedule]" displayFolder="" count="0" memberValueDatatype="130" unbalanced="0"/>
    <cacheHierarchy uniqueName="[Schedule].[Visit Status]" caption="Visit Status" attribute="1" defaultMemberUniqueName="[Schedule].[Visit Status].[All]" allUniqueName="[Schedule].[Visit Status].[All]" dimensionUniqueName="[Schedule]" displayFolder="" count="0" memberValueDatatype="130" unbalanced="0"/>
    <cacheHierarchy uniqueName="[Schedule].[Start Control]" caption="Start Control" attribute="1" defaultMemberUniqueName="[Schedule].[Start Control].[All]" allUniqueName="[Schedule].[Start Control].[All]" dimensionUniqueName="[Schedule]" displayFolder="" count="0" memberValueDatatype="130" unbalanced="0"/>
    <cacheHierarchy uniqueName="[Schedule].[End Control]" caption="End Control" attribute="1" defaultMemberUniqueName="[Schedule].[End Control].[All]" allUniqueName="[Schedule].[End Control].[All]" dimensionUniqueName="[Schedule]" displayFolder="" count="0" memberValueDatatype="130" unbalanced="0"/>
    <cacheHierarchy uniqueName="[Schedule].[Assigned]" caption="Assigned" attribute="1" defaultMemberUniqueName="[Schedule].[Assigned].[All]" allUniqueName="[Schedule].[Assigned].[All]" dimensionUniqueName="[Schedule]" displayFolder="" count="0" memberValueDatatype="130" unbalanced="0"/>
    <cacheHierarchy uniqueName="[Schedule].[Account Name]" caption="Account Name" attribute="1" defaultMemberUniqueName="[Schedule].[Account Name].[All]" allUniqueName="[Schedule].[Account Name].[All]" dimensionUniqueName="[Schedule]" displayFolder="" count="0" memberValueDatatype="130" unbalanced="0"/>
    <cacheHierarchy uniqueName="[Schedule].[Start Latitude]" caption="Start Latitude" attribute="1" defaultMemberUniqueName="[Schedule].[Start Latitude].[All]" allUniqueName="[Schedule].[Start Latitude].[All]" dimensionUniqueName="[Schedule]" displayFolder="" count="0" memberValueDatatype="5" unbalanced="0"/>
    <cacheHierarchy uniqueName="[Schedule].[Start Longitude]" caption="Start Longitude" attribute="1" defaultMemberUniqueName="[Schedule].[Start Longitude].[All]" allUniqueName="[Schedule].[Start Longitude].[All]" dimensionUniqueName="[Schedule]" displayFolder="" count="0" memberValueDatatype="5" unbalanced="0"/>
    <cacheHierarchy uniqueName="[Schedule].[Latitude]" caption="Latitude" attribute="1" defaultMemberUniqueName="[Schedule].[Latitude].[All]" allUniqueName="[Schedule].[Latitude].[All]" dimensionUniqueName="[Schedule]" displayFolder="" count="0" memberValueDatatype="130" unbalanced="0"/>
    <cacheHierarchy uniqueName="[Schedule].[Longitude]" caption="Longitude" attribute="1" defaultMemberUniqueName="[Schedule].[Longitude].[All]" allUniqueName="[Schedule].[Longitude].[All]" dimensionUniqueName="[Schedule]" displayFolder="" count="0" memberValueDatatype="130" unbalanced="0"/>
    <cacheHierarchy uniqueName="[Schedule].[Event Type]" caption="Event Type" attribute="1" defaultMemberUniqueName="[Schedule].[Event Type].[All]" allUniqueName="[Schedule].[Event Type].[All]" dimensionUniqueName="[Schedule]" displayFolder="" count="0" memberValueDatatype="130" unbalanced="0"/>
    <cacheHierarchy uniqueName="[Schedule].[Channel]" caption="Channel" attribute="1" defaultMemberUniqueName="[Schedule].[Channel].[All]" allUniqueName="[Schedule].[Channel].[All]" dimensionUniqueName="[Schedule]" displayFolder="" count="0" memberValueDatatype="130" unbalanced="0"/>
    <cacheHierarchy uniqueName="[Schedule].[Account ID (18 digits)]" caption="Account ID (18 digits)" attribute="1" defaultMemberUniqueName="[Schedule].[Account ID (18 digits)].[All]" allUniqueName="[Schedule].[Account ID (18 digits)].[All]" dimensionUniqueName="[Schedule]" displayFolder="" count="0" memberValueDatatype="130" unbalanced="0"/>
    <cacheHierarchy uniqueName="[Schedule].[Created Date]" caption="Created Date" attribute="1" defaultMemberUniqueName="[Schedule].[Created Date].[All]" allUniqueName="[Schedule].[Created Date].[All]" dimensionUniqueName="[Schedule]" displayFolder="" count="0" memberValueDatatype="130" unbalanced="0"/>
    <cacheHierarchy uniqueName="[Schedule].[Category]" caption="Category" attribute="1" defaultMemberUniqueName="[Schedule].[Category].[All]" allUniqueName="[Schedule].[Category].[All]" dimensionUniqueName="[Schedule]" displayFolder="" count="0" memberValueDatatype="130" unbalanced="0"/>
    <cacheHierarchy uniqueName="[Schedule].[City / Region]" caption="City / Region" attribute="1" defaultMemberUniqueName="[Schedule].[City / Region].[All]" allUniqueName="[Schedule].[City / Region].[All]" dimensionUniqueName="[Schedule]" displayFolder="" count="0" memberValueDatatype="130" unbalanced="0"/>
    <cacheHierarchy uniqueName="[Schedule].[District]" caption="District" attribute="1" defaultMemberUniqueName="[Schedule].[District].[All]" allUniqueName="[Schedule].[District].[All]" dimensionUniqueName="[Schedule]" displayFolder="" count="0" memberValueDatatype="130" unbalanced="0"/>
    <cacheHierarchy uniqueName="[Schedule].[Region]" caption="Region" attribute="1" defaultMemberUniqueName="[Schedule].[Region].[All]" allUniqueName="[Schedule].[Region].[All]" dimensionUniqueName="[Schedule]" displayFolder="" count="0" memberValueDatatype="130" unbalanced="0"/>
    <cacheHierarchy uniqueName="[Schedule].[External Key]" caption="External Key" attribute="1" defaultMemberUniqueName="[Schedule].[External Key].[All]" allUniqueName="[Schedule].[External Key].[All]" dimensionUniqueName="[Schedule]" displayFolder="" count="0" memberValueDatatype="130" unbalanced="0"/>
    <cacheHierarchy uniqueName="[Schedule].[Assigned Alias]" caption="Assigned Alias" attribute="1" defaultMemberUniqueName="[Schedule].[Assigned Alias].[All]" allUniqueName="[Schedule].[Assigned Alias].[All]" dimensionUniqueName="[Schedule]" displayFolder="" count="0" memberValueDatatype="130" unbalanced="0"/>
    <cacheHierarchy uniqueName="[Schedule].[New User Name]" caption="New User Name" attribute="1" defaultMemberUniqueName="[Schedule].[New User Name].[All]" allUniqueName="[Schedule].[New User Name].[All]" dimensionUniqueName="[Schedule]" displayFolder="" count="0" memberValueDatatype="130" unbalanced="0"/>
    <cacheHierarchy uniqueName="[Schedule].[RTM Name]" caption="RTM Name" attribute="1" defaultMemberUniqueName="[Schedule].[RTM Name].[All]" allUniqueName="[Schedule].[RTM Name].[All]" dimensionUniqueName="[Schedule]" displayFolder="" count="0" memberValueDatatype="130" unbalanced="0"/>
    <cacheHierarchy uniqueName="[Schedule].[New District]" caption="New District" attribute="1" defaultMemberUniqueName="[Schedule].[New District].[All]" allUniqueName="[Schedule].[New District].[All]" dimensionUniqueName="[Schedule]" displayFolder="" count="0" memberValueDatatype="130" unbalanced="0"/>
    <cacheHierarchy uniqueName="[Schedule].[Sales Manager]" caption="Sales Manager" attribute="1" defaultMemberUniqueName="[Schedule].[Sales Manager].[All]" allUniqueName="[Schedule].[Sales Manager].[All]" dimensionUniqueName="[Schedule]" displayFolder="" count="0" memberValueDatatype="130" unbalanced="0"/>
    <cacheHierarchy uniqueName="[Schedule].[Role]" caption="Role" attribute="1" defaultMemberUniqueName="[Schedule].[Role].[All]" allUniqueName="[Schedule].[Role].[All]" dimensionUniqueName="[Schedule]" displayFolder="" count="0" memberValueDatatype="130" unbalanced="0"/>
    <cacheHierarchy uniqueName="[Schedule].[District Manager]" caption="District Manager" attribute="1" defaultMemberUniqueName="[Schedule].[District Manager].[All]" allUniqueName="[Schedule].[District Manager].[All]" dimensionUniqueName="[Schedule]" displayFolder="" count="0" memberValueDatatype="130" unbalanced="0"/>
    <cacheHierarchy uniqueName="[Schedule].[Email]" caption="Email" attribute="1" defaultMemberUniqueName="[Schedule].[Email].[All]" allUniqueName="[Schedule].[Email].[All]" dimensionUniqueName="[Schedule]" displayFolder="" count="0" memberValueDatatype="130" unbalanced="0"/>
    <cacheHierarchy uniqueName="[Schedule].[Sharp ID]" caption="Sharp ID" attribute="1" defaultMemberUniqueName="[Schedule].[Sharp ID].[All]" allUniqueName="[Schedule].[Sharp ID].[All]" dimensionUniqueName="[Schedule]" displayFolder="" count="0" memberValueDatatype="130" unbalanced="0"/>
    <cacheHierarchy uniqueName="[Schedule].[RunPosterTask]" caption="RunPosterTask" attribute="1" defaultMemberUniqueName="[Schedule].[RunPosterTask].[All]" allUniqueName="[Schedule].[RunPosterTask].[All]" dimensionUniqueName="[Schedule]" displayFolder="" count="0" memberValueDatatype="130" unbalanced="0"/>
    <cacheHierarchy uniqueName="[Schedule].[Trophy/Hero]" caption="Trophy/Hero" attribute="1" defaultMemberUniqueName="[Schedule].[Trophy/Hero].[All]" allUniqueName="[Schedule].[Trophy/Hero].[All]" dimensionUniqueName="[Schedule]" displayFolder="" count="0" memberValueDatatype="20" unbalanced="0"/>
    <cacheHierarchy uniqueName="[Schedule].[Flying Fish]" caption="Flying Fish" attribute="1" defaultMemberUniqueName="[Schedule].[Flying Fish].[All]" allUniqueName="[Schedule].[Flying Fish].[All]" dimensionUniqueName="[Schedule]" displayFolder="" count="0" memberValueDatatype="20" unbalanced="0"/>
    <cacheHierarchy uniqueName="[Schedule].[Castle Lite]" caption="Castle Lite" attribute="1" defaultMemberUniqueName="[Schedule].[Castle Lite].[All]" allUniqueName="[Schedule].[Castle Lite].[All]" dimensionUniqueName="[Schedule]" displayFolder="" count="0" memberValueDatatype="20" unbalanced="0"/>
    <cacheHierarchy uniqueName="[Schedule].[TESS]" caption="TESS" attribute="1" defaultMemberUniqueName="[Schedule].[TESS].[All]" allUniqueName="[Schedule].[TESS].[All]" dimensionUniqueName="[Schedule]" displayFolder="" count="0" memberValueDatatype="20" unbalanced="0"/>
    <cacheHierarchy uniqueName="[Schedule].[HasTask]" caption="HasTask" attribute="1" defaultMemberUniqueName="[Schedule].[HasTask].[All]" allUniqueName="[Schedule].[HasTask].[All]" dimensionUniqueName="[Schedule]" displayFolder="" count="0" memberValueDatatype="130" unbalanced="0"/>
    <cacheHierarchy uniqueName="[Schedule].[HasDevice]" caption="HasDevice" attribute="1" defaultMemberUniqueName="[Schedule].[HasDevice].[All]" allUniqueName="[Schedule].[HasDevice].[All]" dimensionUniqueName="[Schedule]" displayFolder="" count="0" memberValueDatatype="130" unbalanced="0"/>
    <cacheHierarchy uniqueName="[Schedule].[Total Poster Task]" caption="Total Poster Task" attribute="1" defaultMemberUniqueName="[Schedule].[Total Poster Task].[All]" allUniqueName="[Schedule].[Total Poster Task].[All]" dimensionUniqueName="[Schedule]" displayFolder="" count="0" memberValueDatatype="20" unbalanced="0"/>
    <cacheHierarchy uniqueName="[Measures].[Total Tasks Target w/ OffDuty]" caption="Total Tasks Target w/ OffDuty" measure="1" displayFolder="" measureGroup="RTMMap" count="0" oneField="1">
      <fieldsUsage count="1">
        <fieldUsage x="15"/>
      </fieldsUsage>
    </cacheHierarchy>
    <cacheHierarchy uniqueName="[Measures].[Avg Task/POC]" caption="Avg Task/POC" measure="1" displayFolder="" measureGroup="RTMMap" count="0"/>
    <cacheHierarchy uniqueName="[Measures].[% Cooler Task Executed]" caption="% Cooler Task Executed" measure="1" displayFolder="" measureGroup="RTMMap" count="0" oneField="1">
      <fieldsUsage count="1">
        <fieldUsage x="16"/>
      </fieldsUsage>
    </cacheHierarchy>
    <cacheHierarchy uniqueName="[Measures].[% Poster Task Executed]" caption="% Poster Task Executed" measure="1" displayFolder="" measureGroup="RTMMap" count="0" oneField="1">
      <fieldsUsage count="1">
        <fieldUsage x="17"/>
      </fieldsUsage>
    </cacheHierarchy>
    <cacheHierarchy uniqueName="[Measures].[Total Poster Task (Well Executed)]" caption="Total Poster Task (Well Executed)" measure="1" displayFolder="" measureGroup="RTMMap" count="0" oneField="1">
      <fieldsUsage count="1">
        <fieldUsage x="18"/>
      </fieldsUsage>
    </cacheHierarchy>
    <cacheHierarchy uniqueName="[Measures].[Total Poster Task (Badly Executed)]" caption="Total Poster Task (Badly Executed)" measure="1" displayFolder="" measureGroup="RTMMap" count="0"/>
    <cacheHierarchy uniqueName="[Measures].[Cooler Task (Well Executed)]" caption="Cooler Task (Well Executed)" measure="1" displayFolder="" measureGroup="RTMMap" count="0"/>
    <cacheHierarchy uniqueName="[Measures].[Cooler Task (Badly Executed)]" caption="Cooler Task (Badly Executed)" measure="1" displayFolder="" measureGroup="RTMMap" count="0"/>
    <cacheHierarchy uniqueName="[Measures].[% Total Poster Task (Well Executed)]" caption="% Total Poster Task (Well Executed)" measure="1" displayFolder="" measureGroup="RTMMap" count="0" oneField="1">
      <fieldsUsage count="1">
        <fieldUsage x="6"/>
      </fieldsUsage>
    </cacheHierarchy>
    <cacheHierarchy uniqueName="[Measures].[% Total Poster Task (Badly Executed)]" caption="% Total Poster Task (Badly Executed)" measure="1" displayFolder="" measureGroup="RTMMap" count="0" oneField="1">
      <fieldsUsage count="1">
        <fieldUsage x="7"/>
      </fieldsUsage>
    </cacheHierarchy>
    <cacheHierarchy uniqueName="[Measures].[% Cooler Task (Well Executed)]" caption="% Cooler Task (Well Executed)" measure="1" displayFolder="" measureGroup="RTMMap" count="0" oneField="1">
      <fieldsUsage count="1">
        <fieldUsage x="8"/>
      </fieldsUsage>
    </cacheHierarchy>
    <cacheHierarchy uniqueName="[Measures].[% Cooler Task (Badly Executed)]" caption="% Cooler Task (Badly Executed)" measure="1" displayFolder="" measureGroup="RTMMap" count="0" oneField="1">
      <fieldsUsage count="1">
        <fieldUsage x="9"/>
      </fieldsUsage>
    </cacheHierarchy>
    <cacheHierarchy uniqueName="[Measures].[%ActiveDays]" caption="%ActiveDays" measure="1" displayFolder="" measureGroup="RTMMap" count="0"/>
    <cacheHierarchy uniqueName="[Measures].[% Bad Execution]" caption="% Bad Execution" measure="1" displayFolder="" measureGroup="RTMMap" count="0" oneField="1">
      <fieldsUsage count="1">
        <fieldUsage x="3"/>
      </fieldsUsage>
    </cacheHierarchy>
    <cacheHierarchy uniqueName="[Measures].[Total Cooler Task Tgt]" caption="Total Cooler Task Tgt" measure="1" displayFolder="" measureGroup="RTMMap" count="0"/>
    <cacheHierarchy uniqueName="[Measures].[Total Poster Task Tgt]" caption="Total Poster Task Tgt" measure="1" displayFolder="" measureGroup="Schedule" count="0"/>
    <cacheHierarchy uniqueName="[Measures].[% Well Execution]" caption="% Well Execution" measure="1" displayFolder="" measureGroup="RTMMap" count="0"/>
    <cacheHierarchy uniqueName="[Measures].[% Task Executed]" caption="% Task Executed" measure="1" displayFolder="" measureGroup="RTMMap" count="0" oneField="1">
      <fieldsUsage count="1">
        <fieldUsage x="21"/>
      </fieldsUsage>
    </cacheHierarchy>
    <cacheHierarchy uniqueName="[Measures].[Poster Task Target w/ OffDuty]" caption="Poster Task Target w/ OffDuty" measure="1" displayFolder="" measureGroup="Schedule" count="0" oneField="1">
      <fieldsUsage count="1">
        <fieldUsage x="20"/>
      </fieldsUsage>
    </cacheHierarchy>
    <cacheHierarchy uniqueName="[Measures].[Total Cooler Task Target w/ OffDuty]" caption="Total Cooler Task Target w/ OffDuty" measure="1" displayFolder="" measureGroup="RTMMap" count="0" oneField="1">
      <fieldsUsage count="1">
        <fieldUsage x="19"/>
      </fieldsUsage>
    </cacheHierarchy>
    <cacheHierarchy uniqueName="[Measures].[Avg Exe]" caption="Avg Exe" measure="1" displayFolder="" measureGroup="RTMMap" count="0"/>
    <cacheHierarchy uniqueName="[Measures].[Weighted Execution]" caption="Weighted Execution" measure="1" displayFolder="" measureGroup="RTMMap" count="0" oneField="1">
      <fieldsUsage count="1">
        <fieldUsage x="22"/>
      </fieldsUsage>
    </cacheHierarchy>
    <cacheHierarchy uniqueName="[Measures].[Total Sum of Well executed Tasks]" caption="Total Sum of Well executed Tasks" measure="1" displayFolder="" measureGroup="RTMMap" count="0"/>
    <cacheHierarchy uniqueName="[Measures].[__XL_Count RTMMap]" caption="__XL_Count RTMMap" measure="1" displayFolder="" measureGroup="RTMMap" count="0" hidden="1"/>
    <cacheHierarchy uniqueName="[Measures].[__XL_Count Schedule]" caption="__XL_Count Schedule" measure="1" displayFolder="" measureGroup="Schedule" count="0" hidden="1"/>
    <cacheHierarchy uniqueName="[Measures].[__No measures defined]" caption="__No measures defined" measure="1" displayFolder="" count="0" hidden="1"/>
    <cacheHierarchy uniqueName="[Measures].[Sum of Total Task Executed]" caption="Sum of Total Task Executed" measure="1" displayFolder="" measureGroup="RTMMap"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Bad Task Execution]" caption="Sum of Bad Task Execution" measure="1" displayFolder="" measureGroup="RTMMap" count="0" hidden="1">
      <extLst>
        <ext xmlns:x15="http://schemas.microsoft.com/office/spreadsheetml/2010/11/main" uri="{B97F6D7D-B522-45F9-BDA1-12C45D357490}">
          <x15:cacheHierarchy aggregatedColumn="17"/>
        </ext>
      </extLst>
    </cacheHierarchy>
    <cacheHierarchy uniqueName="[Measures].[Sum of Well Executed Task]" caption="Sum of Well Executed Task" measure="1" displayFolder="" measureGroup="RTMMap"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 Bad Task]" caption="Sum of % Bad Task" measure="1" displayFolder="" measureGroup="RTMMap" count="0" hidden="1">
      <extLst>
        <ext xmlns:x15="http://schemas.microsoft.com/office/spreadsheetml/2010/11/main" uri="{B97F6D7D-B522-45F9-BDA1-12C45D357490}">
          <x15:cacheHierarchy aggregatedColumn="20"/>
        </ext>
      </extLst>
    </cacheHierarchy>
    <cacheHierarchy uniqueName="[Measures].[Average of % Bad Task]" caption="Average of % Bad Task" measure="1" displayFolder="" measureGroup="RTMMap" count="0" hidden="1">
      <extLst>
        <ext xmlns:x15="http://schemas.microsoft.com/office/spreadsheetml/2010/11/main" uri="{B97F6D7D-B522-45F9-BDA1-12C45D357490}">
          <x15:cacheHierarchy aggregatedColumn="20"/>
        </ext>
      </extLst>
    </cacheHierarchy>
    <cacheHierarchy uniqueName="[Measures].[Sum of % Well Executed]" caption="Sum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Average of % Well Executed]" caption="Average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Sum of % Awaiting AI]" caption="Sum of % Awaiting AI" measure="1" displayFolder="" measureGroup="RTMMap" count="0" hidden="1">
      <extLst>
        <ext xmlns:x15="http://schemas.microsoft.com/office/spreadsheetml/2010/11/main" uri="{B97F6D7D-B522-45F9-BDA1-12C45D357490}">
          <x15:cacheHierarchy aggregatedColumn="22"/>
        </ext>
      </extLst>
    </cacheHierarchy>
    <cacheHierarchy uniqueName="[Measures].[Average of % Awaiting AI]" caption="Average of % Awaiting AI" measure="1" displayFolder="" measureGroup="RTMMap" count="0" hidden="1">
      <extLst>
        <ext xmlns:x15="http://schemas.microsoft.com/office/spreadsheetml/2010/11/main" uri="{B97F6D7D-B522-45F9-BDA1-12C45D357490}">
          <x15:cacheHierarchy aggregatedColumn="22"/>
        </ext>
      </extLst>
    </cacheHierarchy>
    <cacheHierarchy uniqueName="[Measures].[Sum of Cooler Task Executed]" caption="Sum of Cooler Task Executed" measure="1" displayFolder="" measureGroup="RTMMap" count="0" oneField="1" hidden="1">
      <fieldsUsage count="1">
        <fieldUsage x="4"/>
      </fieldsUsage>
      <extLst>
        <ext xmlns:x15="http://schemas.microsoft.com/office/spreadsheetml/2010/11/main" uri="{B97F6D7D-B522-45F9-BDA1-12C45D357490}">
          <x15:cacheHierarchy aggregatedColumn="41"/>
        </ext>
      </extLst>
    </cacheHierarchy>
    <cacheHierarchy uniqueName="[Measures].[Sum of Total Poster Task Executed]" caption="Sum of Total Poster Task Executed" measure="1" displayFolder="" measureGroup="RTMMap" count="0" oneField="1" hidden="1">
      <fieldsUsage count="1">
        <fieldUsage x="5"/>
      </fieldsUsage>
      <extLst>
        <ext xmlns:x15="http://schemas.microsoft.com/office/spreadsheetml/2010/11/main" uri="{B97F6D7D-B522-45F9-BDA1-12C45D357490}">
          <x15:cacheHierarchy aggregatedColumn="44"/>
        </ext>
      </extLst>
    </cacheHierarchy>
    <cacheHierarchy uniqueName="[Measures].[Sum of Total Poster Task Well Executed]" caption="Sum of Total Poster Task Well Executed" measure="1" displayFolder="" measureGroup="RTMMap" count="0" hidden="1">
      <extLst>
        <ext xmlns:x15="http://schemas.microsoft.com/office/spreadsheetml/2010/11/main" uri="{B97F6D7D-B522-45F9-BDA1-12C45D357490}">
          <x15:cacheHierarchy aggregatedColumn="45"/>
        </ext>
      </extLst>
    </cacheHierarchy>
    <cacheHierarchy uniqueName="[Measures].[Sum of Total Poster Task Badly Executed]" caption="Sum of Total Poster Task Badly Executed" measure="1" displayFolder="" measureGroup="RTMMap" count="0" hidden="1">
      <extLst>
        <ext xmlns:x15="http://schemas.microsoft.com/office/spreadsheetml/2010/11/main" uri="{B97F6D7D-B522-45F9-BDA1-12C45D357490}">
          <x15:cacheHierarchy aggregatedColumn="46"/>
        </ext>
      </extLst>
    </cacheHierarchy>
    <cacheHierarchy uniqueName="[Measures].[Sum of Cooler Task Target]" caption="Sum of Cooler Task Target" measure="1" displayFolder="" measureGroup="RTMMap" count="0" hidden="1">
      <extLst>
        <ext xmlns:x15="http://schemas.microsoft.com/office/spreadsheetml/2010/11/main" uri="{B97F6D7D-B522-45F9-BDA1-12C45D357490}">
          <x15:cacheHierarchy aggregatedColumn="48"/>
        </ext>
      </extLst>
    </cacheHierarchy>
    <cacheHierarchy uniqueName="[Measures].[Sum of Total Poster Task Target]" caption="Sum of Total Poster Task Target" measure="1" displayFolder="" measureGroup="RTMMap" count="0" hidden="1">
      <extLst>
        <ext xmlns:x15="http://schemas.microsoft.com/office/spreadsheetml/2010/11/main" uri="{B97F6D7D-B522-45F9-BDA1-12C45D357490}">
          <x15:cacheHierarchy aggregatedColumn="50"/>
        </ext>
      </extLst>
    </cacheHierarchy>
    <cacheHierarchy uniqueName="[Measures].[Sum of Total Task Tgt]" caption="Sum of Total Task Tgt" measure="1" displayFolder="" measureGroup="RTMMap" count="0" hidden="1">
      <extLst>
        <ext xmlns:x15="http://schemas.microsoft.com/office/spreadsheetml/2010/11/main" uri="{B97F6D7D-B522-45F9-BDA1-12C45D357490}">
          <x15:cacheHierarchy aggregatedColumn="51"/>
        </ext>
      </extLst>
    </cacheHierarchy>
    <cacheHierarchy uniqueName="[Measures].[Count of % Well Executed]" caption="Count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Sum of Weighted Execution Manual]" caption="Sum of Weighted Execution Manual" measure="1" displayFolder="" measureGroup="RTMMap" count="0" hidden="1">
      <extLst>
        <ext xmlns:x15="http://schemas.microsoft.com/office/spreadsheetml/2010/11/main" uri="{B97F6D7D-B522-45F9-BDA1-12C45D357490}">
          <x15:cacheHierarchy aggregatedColumn="52"/>
        </ext>
      </extLst>
    </cacheHierarchy>
  </cacheHierarchies>
  <kpis count="0"/>
  <dimensions count="3">
    <dimension measure="1" name="Measures" uniqueName="[Measures]" caption="Measures"/>
    <dimension name="RTMMap" uniqueName="[RTMMap]" caption="RTMMap"/>
    <dimension name="Schedule" uniqueName="[Schedule]" caption="Schedule"/>
  </dimensions>
  <measureGroups count="2">
    <measureGroup name="RTMMap" caption="RTMMap"/>
    <measureGroup name="Schedule" caption="Schedule"/>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Wokoma" refreshedDate="45423.654681481479" backgroundQuery="1" createdVersion="8" refreshedVersion="8" minRefreshableVersion="3" recordCount="0" supportSubquery="1" supportAdvancedDrill="1" xr:uid="{0E52C236-6E59-47F2-824F-345F65F03D2E}">
  <cacheSource type="external" connectionId="1"/>
  <cacheFields count="23">
    <cacheField name="[RTMMap].[District].[District]" caption="District" numFmtId="0" level="1">
      <sharedItems count="6">
        <s v="East"/>
        <s v="Lagos North"/>
        <s v="Lagos South"/>
        <s v="North"/>
        <s v="South"/>
        <s v="West"/>
      </sharedItems>
    </cacheField>
    <cacheField name="[Measures].[Sum of Total Task Executed]" caption="Sum of Total Task Executed" numFmtId="0" hierarchy="116" level="32767"/>
    <cacheField name="[Measures].[Sum of Well Executed Task]" caption="Sum of Well Executed Task" numFmtId="0" hierarchy="118" level="32767"/>
    <cacheField name="[Measures].[% Bad Execution]" caption="% Bad Execution" numFmtId="0" hierarchy="103" level="32767"/>
    <cacheField name="[Measures].[Sum of Cooler Task Executed]" caption="Sum of Cooler Task Executed" numFmtId="0" hierarchy="125" level="32767"/>
    <cacheField name="[Measures].[Sum of Total Poster Task Executed]" caption="Sum of Total Poster Task Executed" numFmtId="0" hierarchy="126" level="32767"/>
    <cacheField name="[Measures].[% Total Poster Task (Well Executed)]" caption="% Total Poster Task (Well Executed)" numFmtId="0" hierarchy="98" level="32767"/>
    <cacheField name="[Measures].[% Total Poster Task (Badly Executed)]" caption="% Total Poster Task (Badly Executed)" numFmtId="0" hierarchy="99" level="32767"/>
    <cacheField name="[Measures].[% Cooler Task (Well Executed)]" caption="% Cooler Task (Well Executed)" numFmtId="0" hierarchy="100" level="32767"/>
    <cacheField name="[Measures].[% Cooler Task (Badly Executed)]" caption="% Cooler Task (Badly Executed)" numFmtId="0" hierarchy="101" level="32767"/>
    <cacheField name="[RTMMap].[Name].[Name]" caption="Name" numFmtId="0" hierarchy="2" level="1">
      <sharedItems count="265">
        <s v="Amaka Echeazu"/>
        <s v="Chinenye Ofoma"/>
        <s v="Chinwe Okala"/>
        <s v="Ejike Nsiegbe Virginus"/>
        <s v="Emmanuel Obiechefu"/>
        <s v="Ezenwegbu Chinyere"/>
        <s v="Fredricia Oyati"/>
        <s v="Jovita Ogoke"/>
        <s v="Kenneth Nwogu"/>
        <s v="Mmuomezie Ekene"/>
        <s v="Okoh Francis"/>
        <s v="Olisa Nnajiofor"/>
        <s v="Oluwaniyi Durojaiye"/>
        <s v="Christopher Agada"/>
        <s v="Eukorah Anthony"/>
        <s v="Festus Ovuzorie"/>
        <s v="Nnanwuba Ebelechukwu"/>
        <s v="Nwabude Arinze"/>
        <s v="AINA ISE CYNTHIA"/>
        <s v="Bournaventure Ngene"/>
        <s v="Chidi Odiatu"/>
        <s v="Emmanuel Onuh"/>
        <s v="Faji Olusegun"/>
        <s v="Mark Ngozi"/>
        <s v="Uche Onyeganochie"/>
        <s v="Abraham Inuwa"/>
        <s v="Ashaka Princess Blessing"/>
        <s v="Chidiebere Akpa"/>
        <s v="Courage Osiomen"/>
        <s v="Goodluck Ogbuji"/>
        <s v="Jerome Ekezie"/>
        <s v="Joel Ngwu"/>
        <s v="Juliet Ifenofor"/>
        <s v="Moris Ruth"/>
        <s v="Oluwaseyi Adeogun"/>
        <s v="Afeez Amure"/>
        <s v="EJEFOBIRI CHEBECHI"/>
        <s v="Emmanuel Ahalobi"/>
        <s v="Ifeanyi Okwa"/>
        <s v="Kenneth Agbowo Ozoemena"/>
        <s v="MAKATA CHIKODILI EMMANUEL"/>
        <s v="Okechukwu Kingsley"/>
        <s v="Okoye Jennifer"/>
        <s v="Rotimi Anti-Sheyi"/>
        <s v="Sandra Onyia"/>
        <s v="Uzonu Bryron Okechukwu"/>
        <s v="Chidinma Ogbonnah"/>
        <s v="Chukwuemeka Nzefili"/>
        <s v="Fagbolagun Babatunde"/>
        <s v="Fidelis Iheme"/>
        <s v="Ifeoma Ossai"/>
        <s v="Nelson Ugochukwu Nwabekee"/>
        <s v="Nneoma Uche"/>
        <s v="Obinna Okafor"/>
        <s v="Oke Oluwatoba"/>
        <s v="Oladimeji Olasunkanmi"/>
        <s v="Olaoluwa Animashaun"/>
        <s v="Oluwafunmilayo Fadairo"/>
        <s v="Oluwo Olubusola"/>
        <s v="Philip Tolulope Ojinni"/>
        <s v="Ugochukwu Bidemi Ilonwa"/>
        <s v="Unazi Oluwabukunmi"/>
        <s v="Afolayan Taiwo"/>
        <s v="Anasieze Arinze Alexander"/>
        <s v="Chinomso Okpom"/>
        <s v="Chizoba Nwanga"/>
        <s v="Fakiya Gbemisola"/>
        <s v="Francis Chinweze"/>
        <s v="Francis Oziri"/>
        <s v="Ighodaro Jeffery"/>
        <s v="Joy Akpala"/>
        <s v="Micah Olawale"/>
        <s v="Nkadi Onyeogali"/>
        <s v="Obieshi Jessica Chimezie"/>
        <s v="Oputa Uju"/>
        <s v="Segun Asa Moses"/>
        <s v="Adeboye Oluwabukola"/>
        <s v="Alagbe Oluwafemi"/>
        <s v="Amoo Opeyemi"/>
        <s v="Arowolo Dickson"/>
        <s v="Chidinma Anyawu"/>
        <s v="Eniola Alade"/>
        <s v="Iwenanogie John"/>
        <s v="JUDE EIGBIREMON"/>
        <s v="Lisa Edafe"/>
        <s v="Ogechi NNaemeka"/>
        <s v="Ogunbodede Abisayo"/>
        <s v="Okedi Justice"/>
        <s v="Olanrewaju Olatoye"/>
        <s v="Oluwadare Adedayo"/>
        <s v="Samson Shofarasin"/>
        <s v="Sylvia Arinze"/>
        <s v="Uchenna Nwobu"/>
        <s v="AGBABIAKA GANIYU TOPE"/>
        <s v="Amos Abana"/>
        <s v="COLLINS EKUJUMI OLADIPO"/>
        <s v="Michael Menkiti"/>
        <s v="Nicholas ibitoye"/>
        <s v="Sheriff Wahab"/>
        <s v="Adams Sheneni"/>
        <s v="Akinleminu Emmanuel"/>
        <s v="Ali Celestine"/>
        <s v="Charles Nnodim"/>
        <s v="Chidozie Anyanwu"/>
        <s v="Emmanuella Umoru"/>
        <s v="Maryjane Eze"/>
        <s v="Momoh Agada Peter"/>
        <s v="OKOUKWU DAVID CHIDINMA"/>
        <s v="Saliu Medinat"/>
        <s v="Toheebat Abdulrasaq"/>
        <s v="Udum Okwuchukwu"/>
        <s v="Victor Onyeisi"/>
        <s v="Zainab Icheen"/>
        <s v="Azubuike Bright"/>
        <s v="Chinyere Oparaocha"/>
        <s v="Chukwudi Onu"/>
        <s v="Ekene Ukaegbu"/>
        <s v="Ekong Joseph Akanimo"/>
        <s v="Ese Eguriase"/>
        <s v="Fatimoh Akindele"/>
        <s v="Izuchukwu Bertram Onyia"/>
        <s v="Ogabo Adah"/>
        <s v="Olasunkanmi Ajayi"/>
        <s v="Oluwayomi Adelaja"/>
        <s v="Onoriode Umukoro"/>
        <s v="Ovie Omeni"/>
        <s v="Rita Amaji"/>
        <s v="Sabastine Utazi"/>
        <s v="Isaac Udeh"/>
        <s v="Membis Emeka"/>
        <s v="Nwankwo Okwudili Gabriel"/>
        <s v="Shinginba Samuel"/>
        <s v="Teryila Ishom"/>
        <s v="Adeboboye Adedayo Seun"/>
        <s v="Adeoye Abayomi"/>
        <s v="Akanbi Oluwakemi"/>
        <s v="Daniel Ogunyemi"/>
        <s v="IZUDIKE EMMANUEL"/>
        <s v="Moromoke Arinola"/>
        <s v="OLADIRAN ADEDAMOLA  SOLA"/>
        <s v="Paul Bamigboye"/>
        <s v="Abeeb Salami"/>
        <s v="ADEBAYO OLUWEMIMO"/>
        <s v="Daniel Akinbode"/>
        <s v="Ighiere Imhonikhe"/>
        <s v="Oyetunde Dada"/>
        <s v="Samson Atoyebi"/>
        <s v="Akor James"/>
        <s v="Charles Ilondu"/>
        <s v="Donald Angbea"/>
        <s v="Ikusemoro Solomon"/>
        <s v="Oseni Joseph"/>
        <s v="Paul Kumsat"/>
        <s v="Ugochukwu Vitalis"/>
        <s v="Belvina Enumah"/>
        <s v="Fredrick Anikamadu"/>
        <s v="Ifenofor Cynthia"/>
        <s v="John Ndulue Chukwuemeka"/>
        <s v="Ngbede Ocheola"/>
        <s v="Ogbadu Femi"/>
        <s v="Onyeka Nnabuife"/>
        <s v="Rita Echeazu"/>
        <s v="Robinson Edeme"/>
        <s v="Seun Ademolu"/>
        <s v="Uzochukwu Otutubuike"/>
        <s v="Aigbodion Pius Ijewereme"/>
        <s v="Charles Dozie"/>
        <s v="Elijah Nnamani"/>
        <s v="Ernest Robert"/>
        <s v="George Chiedo"/>
        <s v="Ikenna Nweke"/>
        <s v="MARY NSEOBOT"/>
        <s v="Maryjane Ngozi Dilinye"/>
        <s v="Uchenna Offor Fabian"/>
        <s v="Ugochukwu Nwawuihe"/>
        <s v="AKUBUO CHRISSANTUS COLLINS"/>
        <s v="Dumale Nwidume"/>
        <s v="George T George"/>
        <s v="Ijeoma Nnaji"/>
        <s v="Jemimah Kieghe"/>
        <s v="Jonathan Okonkwo"/>
        <s v="ONUMAJURU IFEANYI KINGSLEY"/>
        <s v="PRECIOUS C NWORIE"/>
        <s v="Precious Echenini"/>
        <s v="Samuel Aririguzo"/>
        <s v="Chinonso Agbawo"/>
        <s v="Christopher Mike"/>
        <s v="Desmond Okwoli"/>
        <s v="Francis Njoku"/>
        <s v="Ifeoma Rita Esi"/>
        <s v="Jolly Osarumwense"/>
        <s v="Malique Tete"/>
        <s v="Michael Ojoh"/>
        <s v="Monday Chioma Tessy"/>
        <s v="Moses Atako"/>
        <s v="Anthony Nna"/>
        <s v="Benjamin Iroadu"/>
        <s v="Chika Akuneme"/>
        <s v="Chris Imoni"/>
        <s v="Chukwuemeka Onuoha"/>
        <s v="Henry Nwamba"/>
        <s v="Izuchukwu Obasi"/>
        <s v="Andrew Sikiru"/>
        <s v="Augustine Anuforo"/>
        <s v="Dennis Agorye"/>
        <s v="DEREK HUAN"/>
        <s v="Eke Peace"/>
        <s v="Kingsley Idonije"/>
        <s v="Roseline Benson"/>
        <s v="Sylvester Ngoesina"/>
        <s v="Ugwualu Reuben Friday"/>
        <s v="Abiola Olalere"/>
        <s v="Adelowo Kayode"/>
        <s v="Adeyemi Taiwo"/>
        <s v="Awolumate Olufemi"/>
        <s v="Emmanuel Temitope"/>
        <s v="Idiowo Eyitayo"/>
        <s v="Kehinde Oyelere"/>
        <s v="OLUWASEUN OLADIMEJI"/>
        <s v="Ayobami Babalola"/>
        <s v="Chinyeaka Florence"/>
        <s v="Kelechi Ajaereh"/>
        <s v="Oladimeji Noah"/>
        <s v="ThankGod Onuoha"/>
        <s v="Tonna Nwaomose"/>
        <s v="Adaeze Ilochi"/>
        <s v="ADEGBOYEGA OSHO"/>
        <s v="Ademola Ogbor"/>
        <s v="Akinola Oluwatosin"/>
        <s v="Ayodeji Oluwarotimi"/>
        <s v="Kashetu Alasa"/>
        <s v="Olubodun Ayeleso"/>
        <s v="Omoyajowo Olufemi"/>
        <s v="Samuel Ogunsola"/>
        <s v="Tunde Onabanjo"/>
        <s v="Adekola Adebayo"/>
        <s v="Amuda Adeyinka"/>
        <s v="Bamidele Emmanuel"/>
        <s v="Martins Taiwo Jegede"/>
        <s v="Nwafor Michael"/>
        <s v="Chinonso Uduchukwu" u="1"/>
        <s v="Duru Bianca" u="1"/>
        <s v="AYENI OLUWAPELUMI OLABAMIDELE" u="1"/>
        <s v="Ifeoma Araka" u="1"/>
        <s v="Oluwafemi Jimoh" u="1"/>
        <s v="Olatunde Adeniji" u="1"/>
        <s v="Ayomide Arutu" u="1"/>
        <s v="Imohimi Omotayo" u="1"/>
        <s v="Irojulaye Olugbenga" u="1"/>
        <s v="Nkeiruka Amaji" u="1"/>
        <s v="Oluwadamilola Kolawole" u="1"/>
        <s v="Owolabi Olakunle" u="1"/>
        <s v="Anifowose Oluwapelumi" u="1"/>
        <s v="Oluwabusola T Popoola" u="1"/>
        <s v="Thomas Oluwasegun" u="1"/>
        <s v="TOPE OYELERE" u="1"/>
        <s v="Emmanuel Chukwu" u="1"/>
        <s v="Isaac Ohonyon" u="1"/>
        <s v="Olajumoke Olusanya" u="1"/>
        <s v="AKINNAANNU OLUFUNMILADE" u="1"/>
        <s v="Samuel Timi Olawale" u="1"/>
        <s v="Stanley Efubesi" u="1"/>
        <s v="Chibuzor Nwachukwu" u="1"/>
        <s v="Yetunde Ajibike" u="1"/>
        <s v="Kayode Jisafe" u="1"/>
      </sharedItems>
    </cacheField>
    <cacheField name="[RTMMap].[Sales Manager].[Sales Manager]" caption="Sales Manager" numFmtId="0" hierarchy="8" level="1">
      <sharedItems count="25">
        <s v="Charles Nwegwu"/>
        <s v="Chijioke Amah"/>
        <s v="James Oghre"/>
        <s v="Ojo Adewale"/>
        <s v="Samuel Ngene"/>
        <s v="Henry Awaka"/>
        <s v="Ngozi Onyemutara"/>
        <s v="Oluwakayode Busari"/>
        <s v="Adekunle Ilori"/>
        <s v="Adewale Adebiyi"/>
        <s v="Felix Adesoye"/>
        <s v="Chinedu Aka"/>
        <s v="Iyegbekosa Eruogun"/>
        <s v="Leo Merenini"/>
        <s v="Olayinka Ikotun"/>
        <s v="Rukevwe Efemuaye"/>
        <s v="Kehinde Mesirin"/>
        <s v="Stanley Okie"/>
        <s v="Sylvester Okoeko"/>
        <s v="Uche Ezenwuba"/>
        <s v="Walter Nwaimo"/>
        <s v="Adedotun Adesope"/>
        <s v="Ademola Akande"/>
        <s v="Emmanuel Adeleke"/>
        <s v="Raphael Udoikpa"/>
      </sharedItems>
    </cacheField>
    <cacheField name="[RTMMap].[HasDevice].[HasDevice]" caption="HasDevice" numFmtId="0" hierarchy="10" level="1">
      <sharedItems containsSemiMixedTypes="0" containsNonDate="0" containsString="0"/>
    </cacheField>
    <cacheField name="[RTMMap].[Schedule Exists].[Schedule Exists]" caption="Schedule Exists" numFmtId="0" hierarchy="11" level="1">
      <sharedItems containsSemiMixedTypes="0" containsNonDate="0" containsString="0"/>
    </cacheField>
    <cacheField name="[RTMMap].[Role].[Role]" caption="Role" numFmtId="0" hierarchy="1" level="1">
      <sharedItems containsSemiMixedTypes="0" containsNonDate="0" containsString="0"/>
    </cacheField>
    <cacheField name="[RTMMap].[Off-Duty Status].[Off-Duty Status]" caption="Off-Duty Status" numFmtId="0" hierarchy="15" level="1">
      <sharedItems containsSemiMixedTypes="0" containsNonDate="0" containsString="0"/>
    </cacheField>
    <cacheField name="[Measures].[Total Tasks Target w/ OffDuty]" caption="Total Tasks Target w/ OffDuty" numFmtId="0" hierarchy="90" level="32767"/>
    <cacheField name="[Measures].[Poster Task Target w/ OffDuty]" caption="Poster Task Target w/ OffDuty" numFmtId="0" hierarchy="108" level="32767"/>
    <cacheField name="[Measures].[% Task Executed]" caption="% Task Executed" numFmtId="0" hierarchy="107" level="32767"/>
    <cacheField name="[Measures].[Total Cooler Task Target w/ OffDuty]" caption="Total Cooler Task Target w/ OffDuty" numFmtId="0" hierarchy="109" level="32767"/>
    <cacheField name="[Measures].[Total Poster Task (Well Executed)]" caption="Total Poster Task (Well Executed)" numFmtId="0" hierarchy="94" level="32767"/>
    <cacheField name="[Measures].[Cooler Task (Well Executed)]" caption="Cooler Task (Well Executed)" numFmtId="0" hierarchy="96" level="32767"/>
    <cacheField name="[Measures].[Weighted Execution]" caption="Weighted Execution" numFmtId="0" hierarchy="111" level="32767"/>
  </cacheFields>
  <cacheHierarchies count="134">
    <cacheHierarchy uniqueName="[RTMMap].[District]" caption="District" attribute="1" defaultMemberUniqueName="[RTMMap].[District].[All]" allUniqueName="[RTMMap].[District].[All]" dimensionUniqueName="[RTMMap]" displayFolder="" count="2" memberValueDatatype="130" unbalanced="0">
      <fieldsUsage count="2">
        <fieldUsage x="-1"/>
        <fieldUsage x="0"/>
      </fieldsUsage>
    </cacheHierarchy>
    <cacheHierarchy uniqueName="[RTMMap].[Role]" caption="Role" attribute="1" defaultMemberUniqueName="[RTMMap].[Role].[All]" allUniqueName="[RTMMap].[Role].[All]" dimensionUniqueName="[RTMMap]" displayFolder="" count="2" memberValueDatatype="130" unbalanced="0">
      <fieldsUsage count="2">
        <fieldUsage x="-1"/>
        <fieldUsage x="14"/>
      </fieldsUsage>
    </cacheHierarchy>
    <cacheHierarchy uniqueName="[RTMMap].[Name]" caption="Name" attribute="1" defaultMemberUniqueName="[RTMMap].[Name].[All]" allUniqueName="[RTMMap].[Name].[All]" dimensionUniqueName="[RTMMap]" displayFolder="" count="2" memberValueDatatype="130" unbalanced="0">
      <fieldsUsage count="2">
        <fieldUsage x="-1"/>
        <fieldUsage x="10"/>
      </fieldsUsage>
    </cacheHierarchy>
    <cacheHierarchy uniqueName="[RTMMap].[Sharp ID]" caption="Sharp ID" attribute="1" defaultMemberUniqueName="[RTMMap].[Sharp ID].[All]" allUniqueName="[RTMMap].[Sharp ID].[All]" dimensionUniqueName="[RTMMap]" displayFolder="" count="0" memberValueDatatype="20" unbalanced="0"/>
    <cacheHierarchy uniqueName="[RTMMap].[Email]" caption="Email" attribute="1" defaultMemberUniqueName="[RTMMap].[Email].[All]" allUniqueName="[RTMMap].[Email].[All]" dimensionUniqueName="[RTMMap]" displayFolder="" count="0" memberValueDatatype="130" unbalanced="0"/>
    <cacheHierarchy uniqueName="[RTMMap].[Alternative Name]" caption="Alternative Name" attribute="1" defaultMemberUniqueName="[RTMMap].[Alternative Name].[All]" allUniqueName="[RTMMap].[Alternative Name].[All]" dimensionUniqueName="[RTMMap]" displayFolder="" count="0" memberValueDatatype="130" unbalanced="0"/>
    <cacheHierarchy uniqueName="[RTMMap].[Phone Number]" caption="Phone Number" attribute="1" defaultMemberUniqueName="[RTMMap].[Phone Number].[All]" allUniqueName="[RTMMap].[Phone Number].[All]" dimensionUniqueName="[RTMMap]" displayFolder="" count="0" memberValueDatatype="130" unbalanced="0"/>
    <cacheHierarchy uniqueName="[RTMMap].[State]" caption="State" attribute="1" defaultMemberUniqueName="[RTMMap].[State].[All]" allUniqueName="[RTMMap].[State].[All]" dimensionUniqueName="[RTMMap]" displayFolder="" count="0" memberValueDatatype="130" unbalanced="0"/>
    <cacheHierarchy uniqueName="[RTMMap].[Sales Manager]" caption="Sales Manager" attribute="1" defaultMemberUniqueName="[RTMMap].[Sales Manager].[All]" allUniqueName="[RTMMap].[Sales Manager].[All]" dimensionUniqueName="[RTMMap]" displayFolder="" count="2" memberValueDatatype="130" unbalanced="0">
      <fieldsUsage count="2">
        <fieldUsage x="-1"/>
        <fieldUsage x="11"/>
      </fieldsUsage>
    </cacheHierarchy>
    <cacheHierarchy uniqueName="[RTMMap].[District Manager]" caption="District Manager" attribute="1" defaultMemberUniqueName="[RTMMap].[District Manager].[All]" allUniqueName="[RTMMap].[District Manager].[All]" dimensionUniqueName="[RTMMap]" displayFolder="" count="0" memberValueDatatype="130" unbalanced="0"/>
    <cacheHierarchy uniqueName="[RTMMap].[HasDevice]" caption="HasDevice" attribute="1" defaultMemberUniqueName="[RTMMap].[HasDevice].[All]" allUniqueName="[RTMMap].[HasDevice].[All]" dimensionUniqueName="[RTMMap]" displayFolder="" count="2" memberValueDatatype="130" unbalanced="0">
      <fieldsUsage count="2">
        <fieldUsage x="-1"/>
        <fieldUsage x="12"/>
      </fieldsUsage>
    </cacheHierarchy>
    <cacheHierarchy uniqueName="[RTMMap].[Schedule Exists]" caption="Schedule Exists" attribute="1" defaultMemberUniqueName="[RTMMap].[Schedule Exists].[All]" allUniqueName="[RTMMap].[Schedule Exists].[All]" dimensionUniqueName="[RTMMap]" displayFolder="" count="2" memberValueDatatype="130" unbalanced="0">
      <fieldsUsage count="2">
        <fieldUsage x="-1"/>
        <fieldUsage x="13"/>
      </fieldsUsage>
    </cacheHierarchy>
    <cacheHierarchy uniqueName="[RTMMap].[NoSchedule Reported]" caption="NoSchedule Reported" attribute="1" defaultMemberUniqueName="[RTMMap].[NoSchedule Reported].[All]" allUniqueName="[RTMMap].[NoSchedule Reported].[All]" dimensionUniqueName="[RTMMap]" displayFolder="" count="0" memberValueDatatype="130" unbalanced="0"/>
    <cacheHierarchy uniqueName="[RTMMap].[Activity Status]" caption="Activity Status" attribute="1" defaultMemberUniqueName="[RTMMap].[Activity Status].[All]" allUniqueName="[RTMMap].[Activity Status].[All]" dimensionUniqueName="[RTMMap]" displayFolder="" count="0" memberValueDatatype="130" unbalanced="0"/>
    <cacheHierarchy uniqueName="[RTMMap].[%DaysActive]" caption="%DaysActive" attribute="1" defaultMemberUniqueName="[RTMMap].[%DaysActive].[All]" allUniqueName="[RTMMap].[%DaysActive].[All]" dimensionUniqueName="[RTMMap]" displayFolder="" count="0" memberValueDatatype="5" unbalanced="0"/>
    <cacheHierarchy uniqueName="[RTMMap].[Off-Duty Status]" caption="Off-Duty Status" attribute="1" defaultMemberUniqueName="[RTMMap].[Off-Duty Status].[All]" allUniqueName="[RTMMap].[Off-Duty Status].[All]" dimensionUniqueName="[RTMMap]" displayFolder="" count="2" memberValueDatatype="130" unbalanced="0">
      <fieldsUsage count="2">
        <fieldUsage x="-1"/>
        <fieldUsage x="15"/>
      </fieldsUsage>
    </cacheHierarchy>
    <cacheHierarchy uniqueName="[RTMMap].[Total Task Executed]" caption="Total Task Executed" attribute="1" defaultMemberUniqueName="[RTMMap].[Total Task Executed].[All]" allUniqueName="[RTMMap].[Total Task Executed].[All]" dimensionUniqueName="[RTMMap]" displayFolder="" count="0" memberValueDatatype="20" unbalanced="0"/>
    <cacheHierarchy uniqueName="[RTMMap].[Bad Task Execution]" caption="Bad Task Execution" attribute="1" defaultMemberUniqueName="[RTMMap].[Bad Task Execution].[All]" allUniqueName="[RTMMap].[Bad Task Execution].[All]" dimensionUniqueName="[RTMMap]" displayFolder="" count="0" memberValueDatatype="20" unbalanced="0"/>
    <cacheHierarchy uniqueName="[RTMMap].[Well Executed Task]" caption="Well Executed Task" attribute="1" defaultMemberUniqueName="[RTMMap].[Well Executed Task].[All]" allUniqueName="[RTMMap].[Well Executed Task].[All]" dimensionUniqueName="[RTMMap]" displayFolder="" count="0" memberValueDatatype="20" unbalanced="0"/>
    <cacheHierarchy uniqueName="[RTMMap].[Tasks Awaiting AI]" caption="Tasks Awaiting AI" attribute="1" defaultMemberUniqueName="[RTMMap].[Tasks Awaiting AI].[All]" allUniqueName="[RTMMap].[Tasks Awaiting AI].[All]" dimensionUniqueName="[RTMMap]" displayFolder="" count="0" memberValueDatatype="20" unbalanced="0"/>
    <cacheHierarchy uniqueName="[RTMMap].[% Bad Task]" caption="% Bad Task" attribute="1" defaultMemberUniqueName="[RTMMap].[% Bad Task].[All]" allUniqueName="[RTMMap].[% Bad Task].[All]" dimensionUniqueName="[RTMMap]" displayFolder="" count="0" memberValueDatatype="5" unbalanced="0"/>
    <cacheHierarchy uniqueName="[RTMMap].[% Well Executed]" caption="% Well Executed" attribute="1" defaultMemberUniqueName="[RTMMap].[% Well Executed].[All]" allUniqueName="[RTMMap].[% Well Executed].[All]" dimensionUniqueName="[RTMMap]" displayFolder="" count="0" memberValueDatatype="5" unbalanced="0"/>
    <cacheHierarchy uniqueName="[RTMMap].[% Awaiting AI]" caption="% Awaiting AI" attribute="1" defaultMemberUniqueName="[RTMMap].[% Awaiting AI].[All]" allUniqueName="[RTMMap].[% Awaiting AI].[All]" dimensionUniqueName="[RTMMap]" displayFolder="" count="0" memberValueDatatype="5" unbalanced="0"/>
    <cacheHierarchy uniqueName="[RTMMap].[FlyingFish Task Executed]" caption="FlyingFish Task Executed" attribute="1" defaultMemberUniqueName="[RTMMap].[FlyingFish Task Executed].[All]" allUniqueName="[RTMMap].[FlyingFish Task Executed].[All]" dimensionUniqueName="[RTMMap]" displayFolder="" count="0" memberValueDatatype="20" unbalanced="0"/>
    <cacheHierarchy uniqueName="[RTMMap].[Well Executed FF_PP]" caption="Well Executed FF_PP" attribute="1" defaultMemberUniqueName="[RTMMap].[Well Executed FF_PP].[All]" allUniqueName="[RTMMap].[Well Executed FF_PP].[All]" dimensionUniqueName="[RTMMap]" displayFolder="" count="0" memberValueDatatype="20" unbalanced="0"/>
    <cacheHierarchy uniqueName="[RTMMap].[Badly Executed FF_PP]" caption="Badly Executed FF_PP" attribute="1" defaultMemberUniqueName="[RTMMap].[Badly Executed FF_PP].[All]" allUniqueName="[RTMMap].[Badly Executed FF_PP].[All]" dimensionUniqueName="[RTMMap]" displayFolder="" count="0" memberValueDatatype="20" unbalanced="0"/>
    <cacheHierarchy uniqueName="[RTMMap].[CastleLite Task Executed]" caption="CastleLite Task Executed" attribute="1" defaultMemberUniqueName="[RTMMap].[CastleLite Task Executed].[All]" allUniqueName="[RTMMap].[CastleLite Task Executed].[All]" dimensionUniqueName="[RTMMap]" displayFolder="" count="0" memberValueDatatype="20" unbalanced="0"/>
    <cacheHierarchy uniqueName="[RTMMap].[Well Executed Castle_PP]" caption="Well Executed Castle_PP" attribute="1" defaultMemberUniqueName="[RTMMap].[Well Executed Castle_PP].[All]" allUniqueName="[RTMMap].[Well Executed Castle_PP].[All]" dimensionUniqueName="[RTMMap]" displayFolder="" count="0" memberValueDatatype="20" unbalanced="0"/>
    <cacheHierarchy uniqueName="[RTMMap].[Badly Executed Castle_PP]" caption="Badly Executed Castle_PP" attribute="1" defaultMemberUniqueName="[RTMMap].[Badly Executed Castle_PP].[All]" allUniqueName="[RTMMap].[Badly Executed Castle_PP].[All]" dimensionUniqueName="[RTMMap]" displayFolder="" count="0" memberValueDatatype="20" unbalanced="0"/>
    <cacheHierarchy uniqueName="[RTMMap].[Hero Task Executed]" caption="Hero Task Executed" attribute="1" defaultMemberUniqueName="[RTMMap].[Hero Task Executed].[All]" allUniqueName="[RTMMap].[Hero Task Executed].[All]" dimensionUniqueName="[RTMMap]" displayFolder="" count="0" memberValueDatatype="20" unbalanced="0"/>
    <cacheHierarchy uniqueName="[RTMMap].[Well Executed Hero_PP]" caption="Well Executed Hero_PP" attribute="1" defaultMemberUniqueName="[RTMMap].[Well Executed Hero_PP].[All]" allUniqueName="[RTMMap].[Well Executed Hero_PP].[All]" dimensionUniqueName="[RTMMap]" displayFolder="" count="0" memberValueDatatype="20" unbalanced="0"/>
    <cacheHierarchy uniqueName="[RTMMap].[Badly Executed Hero PP]" caption="Badly Executed Hero PP" attribute="1" defaultMemberUniqueName="[RTMMap].[Badly Executed Hero PP].[All]" allUniqueName="[RTMMap].[Badly Executed Hero PP].[All]" dimensionUniqueName="[RTMMap]" displayFolder="" count="0" memberValueDatatype="20" unbalanced="0"/>
    <cacheHierarchy uniqueName="[RTMMap].[Trophy Task Executed]" caption="Trophy Task Executed" attribute="1" defaultMemberUniqueName="[RTMMap].[Trophy Task Executed].[All]" allUniqueName="[RTMMap].[Trophy Task Executed].[All]" dimensionUniqueName="[RTMMap]" displayFolder="" count="0" memberValueDatatype="20" unbalanced="0"/>
    <cacheHierarchy uniqueName="[RTMMap].[Well Executed Trophy PP]" caption="Well Executed Trophy PP" attribute="1" defaultMemberUniqueName="[RTMMap].[Well Executed Trophy PP].[All]" allUniqueName="[RTMMap].[Well Executed Trophy PP].[All]" dimensionUniqueName="[RTMMap]" displayFolder="" count="0" memberValueDatatype="20" unbalanced="0"/>
    <cacheHierarchy uniqueName="[RTMMap].[Badly Executed Trophy PP]" caption="Badly Executed Trophy PP" attribute="1" defaultMemberUniqueName="[RTMMap].[Badly Executed Trophy PP].[All]" allUniqueName="[RTMMap].[Badly Executed Trophy PP].[All]" dimensionUniqueName="[RTMMap]" displayFolder="" count="0" memberValueDatatype="20" unbalanced="0"/>
    <cacheHierarchy uniqueName="[RTMMap].[Trophy Stout Task Executed]" caption="Trophy Stout Task Executed" attribute="1" defaultMemberUniqueName="[RTMMap].[Trophy Stout Task Executed].[All]" allUniqueName="[RTMMap].[Trophy Stout Task Executed].[All]" dimensionUniqueName="[RTMMap]" displayFolder="" count="0" memberValueDatatype="20" unbalanced="0"/>
    <cacheHierarchy uniqueName="[RTMMap].[Well Executed Trophy Stout PP]" caption="Well Executed Trophy Stout PP" attribute="1" defaultMemberUniqueName="[RTMMap].[Well Executed Trophy Stout PP].[All]" allUniqueName="[RTMMap].[Well Executed Trophy Stout PP].[All]" dimensionUniqueName="[RTMMap]" displayFolder="" count="0" memberValueDatatype="20" unbalanced="0"/>
    <cacheHierarchy uniqueName="[RTMMap].[Badly Executed Trophy Stout PP]" caption="Badly Executed Trophy Stout PP" attribute="1" defaultMemberUniqueName="[RTMMap].[Badly Executed Trophy Stout PP].[All]" allUniqueName="[RTMMap].[Badly Executed Trophy Stout PP].[All]" dimensionUniqueName="[RTMMap]" displayFolder="" count="0" memberValueDatatype="20" unbalanced="0"/>
    <cacheHierarchy uniqueName="[RTMMap].[Poster Task Executed]" caption="Poster Task Executed" attribute="1" defaultMemberUniqueName="[RTMMap].[Poster Task Executed].[All]" allUniqueName="[RTMMap].[Poster Task Executed].[All]" dimensionUniqueName="[RTMMap]" displayFolder="" count="0" memberValueDatatype="20" unbalanced="0"/>
    <cacheHierarchy uniqueName="[RTMMap].[Well Executed Poster Task]" caption="Well Executed Poster Task" attribute="1" defaultMemberUniqueName="[RTMMap].[Well Executed Poster Task].[All]" allUniqueName="[RTMMap].[Well Executed Poster Task].[All]" dimensionUniqueName="[RTMMap]" displayFolder="" count="0" memberValueDatatype="20" unbalanced="0"/>
    <cacheHierarchy uniqueName="[RTMMap].[Badly Executed Poster Task]" caption="Badly Executed Poster Task" attribute="1" defaultMemberUniqueName="[RTMMap].[Badly Executed Poster Task].[All]" allUniqueName="[RTMMap].[Badly Executed Poster Task].[All]" dimensionUniqueName="[RTMMap]" displayFolder="" count="0" memberValueDatatype="20" unbalanced="0"/>
    <cacheHierarchy uniqueName="[RTMMap].[Cooler Task Executed]" caption="Cooler Task Executed" attribute="1" defaultMemberUniqueName="[RTMMap].[Cooler Task Executed].[All]" allUniqueName="[RTMMap].[Cooler Task Executed].[All]" dimensionUniqueName="[RTMMap]" displayFolder="" count="0" memberValueDatatype="20" unbalanced="0"/>
    <cacheHierarchy uniqueName="[RTMMap].[Well Executed Cooler Task]" caption="Well Executed Cooler Task" attribute="1" defaultMemberUniqueName="[RTMMap].[Well Executed Cooler Task].[All]" allUniqueName="[RTMMap].[Well Executed Cooler Task].[All]" dimensionUniqueName="[RTMMap]" displayFolder="" count="0" memberValueDatatype="20" unbalanced="0"/>
    <cacheHierarchy uniqueName="[RTMMap].[Badly Executed Cooler Task]" caption="Badly Executed Cooler Task" attribute="1" defaultMemberUniqueName="[RTMMap].[Badly Executed Cooler Task].[All]" allUniqueName="[RTMMap].[Badly Executed Cooler Task].[All]" dimensionUniqueName="[RTMMap]" displayFolder="" count="0" memberValueDatatype="20" unbalanced="0"/>
    <cacheHierarchy uniqueName="[RTMMap].[Total Poster Task Executed]" caption="Total Poster Task Executed" attribute="1" defaultMemberUniqueName="[RTMMap].[Total Poster Task Executed].[All]" allUniqueName="[RTMMap].[Total Poster Task Executed].[All]" dimensionUniqueName="[RTMMap]" displayFolder="" count="0" memberValueDatatype="20" unbalanced="0"/>
    <cacheHierarchy uniqueName="[RTMMap].[Total Poster Task Well Executed]" caption="Total Poster Task Well Executed" attribute="1" defaultMemberUniqueName="[RTMMap].[Total Poster Task Well Executed].[All]" allUniqueName="[RTMMap].[Total Poster Task Well Executed].[All]" dimensionUniqueName="[RTMMap]" displayFolder="" count="0" memberValueDatatype="20" unbalanced="0"/>
    <cacheHierarchy uniqueName="[RTMMap].[Total Poster Task Badly Executed]" caption="Total Poster Task Badly Executed" attribute="1" defaultMemberUniqueName="[RTMMap].[Total Poster Task Badly Executed].[All]" allUniqueName="[RTMMap].[Total Poster Task Badly Executed].[All]" dimensionUniqueName="[RTMMap]" displayFolder="" count="0" memberValueDatatype="20" unbalanced="0"/>
    <cacheHierarchy uniqueName="[RTMMap].[POC With Coolers]" caption="POC With Coolers" attribute="1" defaultMemberUniqueName="[RTMMap].[POC With Coolers].[All]" allUniqueName="[RTMMap].[POC With Coolers].[All]" dimensionUniqueName="[RTMMap]" displayFolder="" count="0" memberValueDatatype="20" unbalanced="0"/>
    <cacheHierarchy uniqueName="[RTMMap].[Cooler Task Target]" caption="Cooler Task Target" attribute="1" defaultMemberUniqueName="[RTMMap].[Cooler Task Target].[All]" allUniqueName="[RTMMap].[Cooler Task Target].[All]" dimensionUniqueName="[RTMMap]" displayFolder="" count="0" memberValueDatatype="20" unbalanced="0"/>
    <cacheHierarchy uniqueName="[RTMMap].[Unique POC With Task]" caption="Unique POC With Task" attribute="1" defaultMemberUniqueName="[RTMMap].[Unique POC With Task].[All]" allUniqueName="[RTMMap].[Unique POC With Task].[All]" dimensionUniqueName="[RTMMap]" displayFolder="" count="0" memberValueDatatype="20" unbalanced="0"/>
    <cacheHierarchy uniqueName="[RTMMap].[Total Poster Task Target]" caption="Total Poster Task Target" attribute="1" defaultMemberUniqueName="[RTMMap].[Total Poster Task Target].[All]" allUniqueName="[RTMMap].[Total Poster Task Target].[All]" dimensionUniqueName="[RTMMap]" displayFolder="" count="0" memberValueDatatype="5" unbalanced="0"/>
    <cacheHierarchy uniqueName="[RTMMap].[Total Task Tgt]" caption="Total Task Tgt" attribute="1" defaultMemberUniqueName="[RTMMap].[Total Task Tgt].[All]" allUniqueName="[RTMMap].[Total Task Tgt].[All]" dimensionUniqueName="[RTMMap]" displayFolder="" count="0" memberValueDatatype="5" unbalanced="0"/>
    <cacheHierarchy uniqueName="[RTMMap].[Weighted Execution Manual]" caption="Weighted Execution Manual" attribute="1" defaultMemberUniqueName="[RTMMap].[Weighted Execution Manual].[All]" allUniqueName="[RTMMap].[Weighted Execution Manual].[All]" dimensionUniqueName="[RTMMap]" displayFolder="" count="0" memberValueDatatype="5" unbalanced="0"/>
    <cacheHierarchy uniqueName="[RTMMap].[Weekly Cycle]" caption="Weekly Cycle" attribute="1" defaultMemberUniqueName="[RTMMap].[Weekly Cycle].[All]" allUniqueName="[RTMMap].[Weekly Cycle].[All]" dimensionUniqueName="[RTMMap]" displayFolder="" count="0" memberValueDatatype="20" unbalanced="0"/>
    <cacheHierarchy uniqueName="[Schedule].[Date]" caption="Date" attribute="1" defaultMemberUniqueName="[Schedule].[Date].[All]" allUniqueName="[Schedule].[Date].[All]" dimensionUniqueName="[Schedule]" displayFolder="" count="0" memberValueDatatype="130" unbalanced="0"/>
    <cacheHierarchy uniqueName="[Schedule].[Visit Status]" caption="Visit Status" attribute="1" defaultMemberUniqueName="[Schedule].[Visit Status].[All]" allUniqueName="[Schedule].[Visit Status].[All]" dimensionUniqueName="[Schedule]" displayFolder="" count="0" memberValueDatatype="130" unbalanced="0"/>
    <cacheHierarchy uniqueName="[Schedule].[Start Control]" caption="Start Control" attribute="1" defaultMemberUniqueName="[Schedule].[Start Control].[All]" allUniqueName="[Schedule].[Start Control].[All]" dimensionUniqueName="[Schedule]" displayFolder="" count="0" memberValueDatatype="130" unbalanced="0"/>
    <cacheHierarchy uniqueName="[Schedule].[End Control]" caption="End Control" attribute="1" defaultMemberUniqueName="[Schedule].[End Control].[All]" allUniqueName="[Schedule].[End Control].[All]" dimensionUniqueName="[Schedule]" displayFolder="" count="0" memberValueDatatype="130" unbalanced="0"/>
    <cacheHierarchy uniqueName="[Schedule].[Assigned]" caption="Assigned" attribute="1" defaultMemberUniqueName="[Schedule].[Assigned].[All]" allUniqueName="[Schedule].[Assigned].[All]" dimensionUniqueName="[Schedule]" displayFolder="" count="0" memberValueDatatype="130" unbalanced="0"/>
    <cacheHierarchy uniqueName="[Schedule].[Account Name]" caption="Account Name" attribute="1" defaultMemberUniqueName="[Schedule].[Account Name].[All]" allUniqueName="[Schedule].[Account Name].[All]" dimensionUniqueName="[Schedule]" displayFolder="" count="0" memberValueDatatype="130" unbalanced="0"/>
    <cacheHierarchy uniqueName="[Schedule].[Start Latitude]" caption="Start Latitude" attribute="1" defaultMemberUniqueName="[Schedule].[Start Latitude].[All]" allUniqueName="[Schedule].[Start Latitude].[All]" dimensionUniqueName="[Schedule]" displayFolder="" count="0" memberValueDatatype="5" unbalanced="0"/>
    <cacheHierarchy uniqueName="[Schedule].[Start Longitude]" caption="Start Longitude" attribute="1" defaultMemberUniqueName="[Schedule].[Start Longitude].[All]" allUniqueName="[Schedule].[Start Longitude].[All]" dimensionUniqueName="[Schedule]" displayFolder="" count="0" memberValueDatatype="5" unbalanced="0"/>
    <cacheHierarchy uniqueName="[Schedule].[Latitude]" caption="Latitude" attribute="1" defaultMemberUniqueName="[Schedule].[Latitude].[All]" allUniqueName="[Schedule].[Latitude].[All]" dimensionUniqueName="[Schedule]" displayFolder="" count="0" memberValueDatatype="130" unbalanced="0"/>
    <cacheHierarchy uniqueName="[Schedule].[Longitude]" caption="Longitude" attribute="1" defaultMemberUniqueName="[Schedule].[Longitude].[All]" allUniqueName="[Schedule].[Longitude].[All]" dimensionUniqueName="[Schedule]" displayFolder="" count="0" memberValueDatatype="130" unbalanced="0"/>
    <cacheHierarchy uniqueName="[Schedule].[Event Type]" caption="Event Type" attribute="1" defaultMemberUniqueName="[Schedule].[Event Type].[All]" allUniqueName="[Schedule].[Event Type].[All]" dimensionUniqueName="[Schedule]" displayFolder="" count="0" memberValueDatatype="130" unbalanced="0"/>
    <cacheHierarchy uniqueName="[Schedule].[Channel]" caption="Channel" attribute="1" defaultMemberUniqueName="[Schedule].[Channel].[All]" allUniqueName="[Schedule].[Channel].[All]" dimensionUniqueName="[Schedule]" displayFolder="" count="0" memberValueDatatype="130" unbalanced="0"/>
    <cacheHierarchy uniqueName="[Schedule].[Account ID (18 digits)]" caption="Account ID (18 digits)" attribute="1" defaultMemberUniqueName="[Schedule].[Account ID (18 digits)].[All]" allUniqueName="[Schedule].[Account ID (18 digits)].[All]" dimensionUniqueName="[Schedule]" displayFolder="" count="0" memberValueDatatype="130" unbalanced="0"/>
    <cacheHierarchy uniqueName="[Schedule].[Created Date]" caption="Created Date" attribute="1" defaultMemberUniqueName="[Schedule].[Created Date].[All]" allUniqueName="[Schedule].[Created Date].[All]" dimensionUniqueName="[Schedule]" displayFolder="" count="0" memberValueDatatype="130" unbalanced="0"/>
    <cacheHierarchy uniqueName="[Schedule].[Category]" caption="Category" attribute="1" defaultMemberUniqueName="[Schedule].[Category].[All]" allUniqueName="[Schedule].[Category].[All]" dimensionUniqueName="[Schedule]" displayFolder="" count="0" memberValueDatatype="130" unbalanced="0"/>
    <cacheHierarchy uniqueName="[Schedule].[City / Region]" caption="City / Region" attribute="1" defaultMemberUniqueName="[Schedule].[City / Region].[All]" allUniqueName="[Schedule].[City / Region].[All]" dimensionUniqueName="[Schedule]" displayFolder="" count="0" memberValueDatatype="130" unbalanced="0"/>
    <cacheHierarchy uniqueName="[Schedule].[District]" caption="District" attribute="1" defaultMemberUniqueName="[Schedule].[District].[All]" allUniqueName="[Schedule].[District].[All]" dimensionUniqueName="[Schedule]" displayFolder="" count="0" memberValueDatatype="130" unbalanced="0"/>
    <cacheHierarchy uniqueName="[Schedule].[Region]" caption="Region" attribute="1" defaultMemberUniqueName="[Schedule].[Region].[All]" allUniqueName="[Schedule].[Region].[All]" dimensionUniqueName="[Schedule]" displayFolder="" count="0" memberValueDatatype="130" unbalanced="0"/>
    <cacheHierarchy uniqueName="[Schedule].[External Key]" caption="External Key" attribute="1" defaultMemberUniqueName="[Schedule].[External Key].[All]" allUniqueName="[Schedule].[External Key].[All]" dimensionUniqueName="[Schedule]" displayFolder="" count="0" memberValueDatatype="130" unbalanced="0"/>
    <cacheHierarchy uniqueName="[Schedule].[Assigned Alias]" caption="Assigned Alias" attribute="1" defaultMemberUniqueName="[Schedule].[Assigned Alias].[All]" allUniqueName="[Schedule].[Assigned Alias].[All]" dimensionUniqueName="[Schedule]" displayFolder="" count="0" memberValueDatatype="130" unbalanced="0"/>
    <cacheHierarchy uniqueName="[Schedule].[New User Name]" caption="New User Name" attribute="1" defaultMemberUniqueName="[Schedule].[New User Name].[All]" allUniqueName="[Schedule].[New User Name].[All]" dimensionUniqueName="[Schedule]" displayFolder="" count="0" memberValueDatatype="130" unbalanced="0"/>
    <cacheHierarchy uniqueName="[Schedule].[RTM Name]" caption="RTM Name" attribute="1" defaultMemberUniqueName="[Schedule].[RTM Name].[All]" allUniqueName="[Schedule].[RTM Name].[All]" dimensionUniqueName="[Schedule]" displayFolder="" count="0" memberValueDatatype="130" unbalanced="0"/>
    <cacheHierarchy uniqueName="[Schedule].[New District]" caption="New District" attribute="1" defaultMemberUniqueName="[Schedule].[New District].[All]" allUniqueName="[Schedule].[New District].[All]" dimensionUniqueName="[Schedule]" displayFolder="" count="0" memberValueDatatype="130" unbalanced="0"/>
    <cacheHierarchy uniqueName="[Schedule].[Sales Manager]" caption="Sales Manager" attribute="1" defaultMemberUniqueName="[Schedule].[Sales Manager].[All]" allUniqueName="[Schedule].[Sales Manager].[All]" dimensionUniqueName="[Schedule]" displayFolder="" count="0" memberValueDatatype="130" unbalanced="0"/>
    <cacheHierarchy uniqueName="[Schedule].[Role]" caption="Role" attribute="1" defaultMemberUniqueName="[Schedule].[Role].[All]" allUniqueName="[Schedule].[Role].[All]" dimensionUniqueName="[Schedule]" displayFolder="" count="0" memberValueDatatype="130" unbalanced="0"/>
    <cacheHierarchy uniqueName="[Schedule].[District Manager]" caption="District Manager" attribute="1" defaultMemberUniqueName="[Schedule].[District Manager].[All]" allUniqueName="[Schedule].[District Manager].[All]" dimensionUniqueName="[Schedule]" displayFolder="" count="0" memberValueDatatype="130" unbalanced="0"/>
    <cacheHierarchy uniqueName="[Schedule].[Email]" caption="Email" attribute="1" defaultMemberUniqueName="[Schedule].[Email].[All]" allUniqueName="[Schedule].[Email].[All]" dimensionUniqueName="[Schedule]" displayFolder="" count="0" memberValueDatatype="130" unbalanced="0"/>
    <cacheHierarchy uniqueName="[Schedule].[Sharp ID]" caption="Sharp ID" attribute="1" defaultMemberUniqueName="[Schedule].[Sharp ID].[All]" allUniqueName="[Schedule].[Sharp ID].[All]" dimensionUniqueName="[Schedule]" displayFolder="" count="0" memberValueDatatype="130" unbalanced="0"/>
    <cacheHierarchy uniqueName="[Schedule].[RunPosterTask]" caption="RunPosterTask" attribute="1" defaultMemberUniqueName="[Schedule].[RunPosterTask].[All]" allUniqueName="[Schedule].[RunPosterTask].[All]" dimensionUniqueName="[Schedule]" displayFolder="" count="0" memberValueDatatype="130" unbalanced="0"/>
    <cacheHierarchy uniqueName="[Schedule].[Trophy/Hero]" caption="Trophy/Hero" attribute="1" defaultMemberUniqueName="[Schedule].[Trophy/Hero].[All]" allUniqueName="[Schedule].[Trophy/Hero].[All]" dimensionUniqueName="[Schedule]" displayFolder="" count="0" memberValueDatatype="20" unbalanced="0"/>
    <cacheHierarchy uniqueName="[Schedule].[Flying Fish]" caption="Flying Fish" attribute="1" defaultMemberUniqueName="[Schedule].[Flying Fish].[All]" allUniqueName="[Schedule].[Flying Fish].[All]" dimensionUniqueName="[Schedule]" displayFolder="" count="0" memberValueDatatype="20" unbalanced="0"/>
    <cacheHierarchy uniqueName="[Schedule].[Castle Lite]" caption="Castle Lite" attribute="1" defaultMemberUniqueName="[Schedule].[Castle Lite].[All]" allUniqueName="[Schedule].[Castle Lite].[All]" dimensionUniqueName="[Schedule]" displayFolder="" count="0" memberValueDatatype="20" unbalanced="0"/>
    <cacheHierarchy uniqueName="[Schedule].[TESS]" caption="TESS" attribute="1" defaultMemberUniqueName="[Schedule].[TESS].[All]" allUniqueName="[Schedule].[TESS].[All]" dimensionUniqueName="[Schedule]" displayFolder="" count="0" memberValueDatatype="20" unbalanced="0"/>
    <cacheHierarchy uniqueName="[Schedule].[HasTask]" caption="HasTask" attribute="1" defaultMemberUniqueName="[Schedule].[HasTask].[All]" allUniqueName="[Schedule].[HasTask].[All]" dimensionUniqueName="[Schedule]" displayFolder="" count="0" memberValueDatatype="130" unbalanced="0"/>
    <cacheHierarchy uniqueName="[Schedule].[HasDevice]" caption="HasDevice" attribute="1" defaultMemberUniqueName="[Schedule].[HasDevice].[All]" allUniqueName="[Schedule].[HasDevice].[All]" dimensionUniqueName="[Schedule]" displayFolder="" count="0" memberValueDatatype="130" unbalanced="0"/>
    <cacheHierarchy uniqueName="[Schedule].[Total Poster Task]" caption="Total Poster Task" attribute="1" defaultMemberUniqueName="[Schedule].[Total Poster Task].[All]" allUniqueName="[Schedule].[Total Poster Task].[All]" dimensionUniqueName="[Schedule]" displayFolder="" count="0" memberValueDatatype="20" unbalanced="0"/>
    <cacheHierarchy uniqueName="[Measures].[Total Tasks Target w/ OffDuty]" caption="Total Tasks Target w/ OffDuty" measure="1" displayFolder="" measureGroup="RTMMap" count="0" oneField="1">
      <fieldsUsage count="1">
        <fieldUsage x="16"/>
      </fieldsUsage>
    </cacheHierarchy>
    <cacheHierarchy uniqueName="[Measures].[Avg Task/POC]" caption="Avg Task/POC" measure="1" displayFolder="" measureGroup="RTMMap" count="0"/>
    <cacheHierarchy uniqueName="[Measures].[% Cooler Task Executed]" caption="% Cooler Task Executed" measure="1" displayFolder="" measureGroup="RTMMap" count="0"/>
    <cacheHierarchy uniqueName="[Measures].[% Poster Task Executed]" caption="% Poster Task Executed" measure="1" displayFolder="" measureGroup="RTMMap" count="0"/>
    <cacheHierarchy uniqueName="[Measures].[Total Poster Task (Well Executed)]" caption="Total Poster Task (Well Executed)" measure="1" displayFolder="" measureGroup="RTMMap" count="0" oneField="1">
      <fieldsUsage count="1">
        <fieldUsage x="20"/>
      </fieldsUsage>
    </cacheHierarchy>
    <cacheHierarchy uniqueName="[Measures].[Total Poster Task (Badly Executed)]" caption="Total Poster Task (Badly Executed)" measure="1" displayFolder="" measureGroup="RTMMap" count="0"/>
    <cacheHierarchy uniqueName="[Measures].[Cooler Task (Well Executed)]" caption="Cooler Task (Well Executed)" measure="1" displayFolder="" measureGroup="RTMMap" count="0" oneField="1">
      <fieldsUsage count="1">
        <fieldUsage x="21"/>
      </fieldsUsage>
    </cacheHierarchy>
    <cacheHierarchy uniqueName="[Measures].[Cooler Task (Badly Executed)]" caption="Cooler Task (Badly Executed)" measure="1" displayFolder="" measureGroup="RTMMap" count="0"/>
    <cacheHierarchy uniqueName="[Measures].[% Total Poster Task (Well Executed)]" caption="% Total Poster Task (Well Executed)" measure="1" displayFolder="" measureGroup="RTMMap" count="0" oneField="1">
      <fieldsUsage count="1">
        <fieldUsage x="6"/>
      </fieldsUsage>
    </cacheHierarchy>
    <cacheHierarchy uniqueName="[Measures].[% Total Poster Task (Badly Executed)]" caption="% Total Poster Task (Badly Executed)" measure="1" displayFolder="" measureGroup="RTMMap" count="0" oneField="1">
      <fieldsUsage count="1">
        <fieldUsage x="7"/>
      </fieldsUsage>
    </cacheHierarchy>
    <cacheHierarchy uniqueName="[Measures].[% Cooler Task (Well Executed)]" caption="% Cooler Task (Well Executed)" measure="1" displayFolder="" measureGroup="RTMMap" count="0" oneField="1">
      <fieldsUsage count="1">
        <fieldUsage x="8"/>
      </fieldsUsage>
    </cacheHierarchy>
    <cacheHierarchy uniqueName="[Measures].[% Cooler Task (Badly Executed)]" caption="% Cooler Task (Badly Executed)" measure="1" displayFolder="" measureGroup="RTMMap" count="0" oneField="1">
      <fieldsUsage count="1">
        <fieldUsage x="9"/>
      </fieldsUsage>
    </cacheHierarchy>
    <cacheHierarchy uniqueName="[Measures].[%ActiveDays]" caption="%ActiveDays" measure="1" displayFolder="" measureGroup="RTMMap" count="0"/>
    <cacheHierarchy uniqueName="[Measures].[% Bad Execution]" caption="% Bad Execution" measure="1" displayFolder="" measureGroup="RTMMap" count="0" oneField="1">
      <fieldsUsage count="1">
        <fieldUsage x="3"/>
      </fieldsUsage>
    </cacheHierarchy>
    <cacheHierarchy uniqueName="[Measures].[Total Cooler Task Tgt]" caption="Total Cooler Task Tgt" measure="1" displayFolder="" measureGroup="RTMMap" count="0"/>
    <cacheHierarchy uniqueName="[Measures].[Total Poster Task Tgt]" caption="Total Poster Task Tgt" measure="1" displayFolder="" measureGroup="Schedule" count="0"/>
    <cacheHierarchy uniqueName="[Measures].[% Well Execution]" caption="% Well Execution" measure="1" displayFolder="" measureGroup="RTMMap" count="0"/>
    <cacheHierarchy uniqueName="[Measures].[% Task Executed]" caption="% Task Executed" measure="1" displayFolder="" measureGroup="RTMMap" count="0" oneField="1">
      <fieldsUsage count="1">
        <fieldUsage x="18"/>
      </fieldsUsage>
    </cacheHierarchy>
    <cacheHierarchy uniqueName="[Measures].[Poster Task Target w/ OffDuty]" caption="Poster Task Target w/ OffDuty" measure="1" displayFolder="" measureGroup="Schedule" count="0" oneField="1">
      <fieldsUsage count="1">
        <fieldUsage x="17"/>
      </fieldsUsage>
    </cacheHierarchy>
    <cacheHierarchy uniqueName="[Measures].[Total Cooler Task Target w/ OffDuty]" caption="Total Cooler Task Target w/ OffDuty" measure="1" displayFolder="" measureGroup="RTMMap" count="0" oneField="1">
      <fieldsUsage count="1">
        <fieldUsage x="19"/>
      </fieldsUsage>
    </cacheHierarchy>
    <cacheHierarchy uniqueName="[Measures].[Avg Exe]" caption="Avg Exe" measure="1" displayFolder="" measureGroup="RTMMap" count="0"/>
    <cacheHierarchy uniqueName="[Measures].[Weighted Execution]" caption="Weighted Execution" measure="1" displayFolder="" measureGroup="RTMMap" count="0" oneField="1">
      <fieldsUsage count="1">
        <fieldUsage x="22"/>
      </fieldsUsage>
    </cacheHierarchy>
    <cacheHierarchy uniqueName="[Measures].[Total Sum of Well executed Tasks]" caption="Total Sum of Well executed Tasks" measure="1" displayFolder="" measureGroup="RTMMap" count="0"/>
    <cacheHierarchy uniqueName="[Measures].[__XL_Count RTMMap]" caption="__XL_Count RTMMap" measure="1" displayFolder="" measureGroup="RTMMap" count="0" hidden="1"/>
    <cacheHierarchy uniqueName="[Measures].[__XL_Count Schedule]" caption="__XL_Count Schedule" measure="1" displayFolder="" measureGroup="Schedule" count="0" hidden="1"/>
    <cacheHierarchy uniqueName="[Measures].[__No measures defined]" caption="__No measures defined" measure="1" displayFolder="" count="0" hidden="1"/>
    <cacheHierarchy uniqueName="[Measures].[Sum of Total Task Executed]" caption="Sum of Total Task Executed" measure="1" displayFolder="" measureGroup="RTMMap"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Bad Task Execution]" caption="Sum of Bad Task Execution" measure="1" displayFolder="" measureGroup="RTMMap" count="0" hidden="1">
      <extLst>
        <ext xmlns:x15="http://schemas.microsoft.com/office/spreadsheetml/2010/11/main" uri="{B97F6D7D-B522-45F9-BDA1-12C45D357490}">
          <x15:cacheHierarchy aggregatedColumn="17"/>
        </ext>
      </extLst>
    </cacheHierarchy>
    <cacheHierarchy uniqueName="[Measures].[Sum of Well Executed Task]" caption="Sum of Well Executed Task" measure="1" displayFolder="" measureGroup="RTMMap"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 Bad Task]" caption="Sum of % Bad Task" measure="1" displayFolder="" measureGroup="RTMMap" count="0" hidden="1">
      <extLst>
        <ext xmlns:x15="http://schemas.microsoft.com/office/spreadsheetml/2010/11/main" uri="{B97F6D7D-B522-45F9-BDA1-12C45D357490}">
          <x15:cacheHierarchy aggregatedColumn="20"/>
        </ext>
      </extLst>
    </cacheHierarchy>
    <cacheHierarchy uniqueName="[Measures].[Average of % Bad Task]" caption="Average of % Bad Task" measure="1" displayFolder="" measureGroup="RTMMap" count="0" hidden="1">
      <extLst>
        <ext xmlns:x15="http://schemas.microsoft.com/office/spreadsheetml/2010/11/main" uri="{B97F6D7D-B522-45F9-BDA1-12C45D357490}">
          <x15:cacheHierarchy aggregatedColumn="20"/>
        </ext>
      </extLst>
    </cacheHierarchy>
    <cacheHierarchy uniqueName="[Measures].[Sum of % Well Executed]" caption="Sum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Average of % Well Executed]" caption="Average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Sum of % Awaiting AI]" caption="Sum of % Awaiting AI" measure="1" displayFolder="" measureGroup="RTMMap" count="0" hidden="1">
      <extLst>
        <ext xmlns:x15="http://schemas.microsoft.com/office/spreadsheetml/2010/11/main" uri="{B97F6D7D-B522-45F9-BDA1-12C45D357490}">
          <x15:cacheHierarchy aggregatedColumn="22"/>
        </ext>
      </extLst>
    </cacheHierarchy>
    <cacheHierarchy uniqueName="[Measures].[Average of % Awaiting AI]" caption="Average of % Awaiting AI" measure="1" displayFolder="" measureGroup="RTMMap" count="0" hidden="1">
      <extLst>
        <ext xmlns:x15="http://schemas.microsoft.com/office/spreadsheetml/2010/11/main" uri="{B97F6D7D-B522-45F9-BDA1-12C45D357490}">
          <x15:cacheHierarchy aggregatedColumn="22"/>
        </ext>
      </extLst>
    </cacheHierarchy>
    <cacheHierarchy uniqueName="[Measures].[Sum of Cooler Task Executed]" caption="Sum of Cooler Task Executed" measure="1" displayFolder="" measureGroup="RTMMap" count="0" oneField="1" hidden="1">
      <fieldsUsage count="1">
        <fieldUsage x="4"/>
      </fieldsUsage>
      <extLst>
        <ext xmlns:x15="http://schemas.microsoft.com/office/spreadsheetml/2010/11/main" uri="{B97F6D7D-B522-45F9-BDA1-12C45D357490}">
          <x15:cacheHierarchy aggregatedColumn="41"/>
        </ext>
      </extLst>
    </cacheHierarchy>
    <cacheHierarchy uniqueName="[Measures].[Sum of Total Poster Task Executed]" caption="Sum of Total Poster Task Executed" measure="1" displayFolder="" measureGroup="RTMMap" count="0" oneField="1" hidden="1">
      <fieldsUsage count="1">
        <fieldUsage x="5"/>
      </fieldsUsage>
      <extLst>
        <ext xmlns:x15="http://schemas.microsoft.com/office/spreadsheetml/2010/11/main" uri="{B97F6D7D-B522-45F9-BDA1-12C45D357490}">
          <x15:cacheHierarchy aggregatedColumn="44"/>
        </ext>
      </extLst>
    </cacheHierarchy>
    <cacheHierarchy uniqueName="[Measures].[Sum of Total Poster Task Well Executed]" caption="Sum of Total Poster Task Well Executed" measure="1" displayFolder="" measureGroup="RTMMap" count="0" hidden="1">
      <extLst>
        <ext xmlns:x15="http://schemas.microsoft.com/office/spreadsheetml/2010/11/main" uri="{B97F6D7D-B522-45F9-BDA1-12C45D357490}">
          <x15:cacheHierarchy aggregatedColumn="45"/>
        </ext>
      </extLst>
    </cacheHierarchy>
    <cacheHierarchy uniqueName="[Measures].[Sum of Total Poster Task Badly Executed]" caption="Sum of Total Poster Task Badly Executed" measure="1" displayFolder="" measureGroup="RTMMap" count="0" hidden="1">
      <extLst>
        <ext xmlns:x15="http://schemas.microsoft.com/office/spreadsheetml/2010/11/main" uri="{B97F6D7D-B522-45F9-BDA1-12C45D357490}">
          <x15:cacheHierarchy aggregatedColumn="46"/>
        </ext>
      </extLst>
    </cacheHierarchy>
    <cacheHierarchy uniqueName="[Measures].[Sum of Cooler Task Target]" caption="Sum of Cooler Task Target" measure="1" displayFolder="" measureGroup="RTMMap" count="0" hidden="1">
      <extLst>
        <ext xmlns:x15="http://schemas.microsoft.com/office/spreadsheetml/2010/11/main" uri="{B97F6D7D-B522-45F9-BDA1-12C45D357490}">
          <x15:cacheHierarchy aggregatedColumn="48"/>
        </ext>
      </extLst>
    </cacheHierarchy>
    <cacheHierarchy uniqueName="[Measures].[Sum of Total Poster Task Target]" caption="Sum of Total Poster Task Target" measure="1" displayFolder="" measureGroup="RTMMap" count="0" hidden="1">
      <extLst>
        <ext xmlns:x15="http://schemas.microsoft.com/office/spreadsheetml/2010/11/main" uri="{B97F6D7D-B522-45F9-BDA1-12C45D357490}">
          <x15:cacheHierarchy aggregatedColumn="50"/>
        </ext>
      </extLst>
    </cacheHierarchy>
    <cacheHierarchy uniqueName="[Measures].[Sum of Total Task Tgt]" caption="Sum of Total Task Tgt" measure="1" displayFolder="" measureGroup="RTMMap" count="0" hidden="1">
      <extLst>
        <ext xmlns:x15="http://schemas.microsoft.com/office/spreadsheetml/2010/11/main" uri="{B97F6D7D-B522-45F9-BDA1-12C45D357490}">
          <x15:cacheHierarchy aggregatedColumn="51"/>
        </ext>
      </extLst>
    </cacheHierarchy>
    <cacheHierarchy uniqueName="[Measures].[Count of % Well Executed]" caption="Count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Sum of Weighted Execution Manual]" caption="Sum of Weighted Execution Manual" measure="1" displayFolder="" measureGroup="RTMMap" count="0" hidden="1">
      <extLst>
        <ext xmlns:x15="http://schemas.microsoft.com/office/spreadsheetml/2010/11/main" uri="{B97F6D7D-B522-45F9-BDA1-12C45D357490}">
          <x15:cacheHierarchy aggregatedColumn="52"/>
        </ext>
      </extLst>
    </cacheHierarchy>
  </cacheHierarchies>
  <kpis count="0"/>
  <dimensions count="3">
    <dimension measure="1" name="Measures" uniqueName="[Measures]" caption="Measures"/>
    <dimension name="RTMMap" uniqueName="[RTMMap]" caption="RTMMap"/>
    <dimension name="Schedule" uniqueName="[Schedule]" caption="Schedule"/>
  </dimensions>
  <measureGroups count="2">
    <measureGroup name="RTMMap" caption="RTMMap"/>
    <measureGroup name="Schedule" caption="Schedule"/>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Wokoma" refreshedDate="45423.654678009261" backgroundQuery="1" createdVersion="3" refreshedVersion="8" minRefreshableVersion="3" recordCount="0" supportSubquery="1" supportAdvancedDrill="1" xr:uid="{8D2DDCDD-4CE0-4A70-9269-C5D48C7D7BD5}">
  <cacheSource type="external" connectionId="1">
    <extLst>
      <ext xmlns:x14="http://schemas.microsoft.com/office/spreadsheetml/2009/9/main" uri="{F057638F-6D5F-4e77-A914-E7F072B9BCA8}">
        <x14:sourceConnection name="ThisWorkbookDataModel"/>
      </ext>
    </extLst>
  </cacheSource>
  <cacheFields count="0"/>
  <cacheHierarchies count="134">
    <cacheHierarchy uniqueName="[RTMMap].[District]" caption="District" attribute="1" defaultMemberUniqueName="[RTMMap].[District].[All]" allUniqueName="[RTMMap].[District].[All]" dimensionUniqueName="[RTMMap]" displayFolder="" count="0" memberValueDatatype="130" unbalanced="0"/>
    <cacheHierarchy uniqueName="[RTMMap].[Role]" caption="Role" attribute="1" defaultMemberUniqueName="[RTMMap].[Role].[All]" allUniqueName="[RTMMap].[Role].[All]" dimensionUniqueName="[RTMMap]" displayFolder="" count="0" memberValueDatatype="130" unbalanced="0"/>
    <cacheHierarchy uniqueName="[RTMMap].[Name]" caption="Name" attribute="1" defaultMemberUniqueName="[RTMMap].[Name].[All]" allUniqueName="[RTMMap].[Name].[All]" dimensionUniqueName="[RTMMap]" displayFolder="" count="0" memberValueDatatype="130" unbalanced="0"/>
    <cacheHierarchy uniqueName="[RTMMap].[Sharp ID]" caption="Sharp ID" attribute="1" defaultMemberUniqueName="[RTMMap].[Sharp ID].[All]" allUniqueName="[RTMMap].[Sharp ID].[All]" dimensionUniqueName="[RTMMap]" displayFolder="" count="0" memberValueDatatype="20" unbalanced="0"/>
    <cacheHierarchy uniqueName="[RTMMap].[Email]" caption="Email" attribute="1" defaultMemberUniqueName="[RTMMap].[Email].[All]" allUniqueName="[RTMMap].[Email].[All]" dimensionUniqueName="[RTMMap]" displayFolder="" count="0" memberValueDatatype="130" unbalanced="0"/>
    <cacheHierarchy uniqueName="[RTMMap].[Alternative Name]" caption="Alternative Name" attribute="1" defaultMemberUniqueName="[RTMMap].[Alternative Name].[All]" allUniqueName="[RTMMap].[Alternative Name].[All]" dimensionUniqueName="[RTMMap]" displayFolder="" count="0" memberValueDatatype="130" unbalanced="0"/>
    <cacheHierarchy uniqueName="[RTMMap].[Phone Number]" caption="Phone Number" attribute="1" defaultMemberUniqueName="[RTMMap].[Phone Number].[All]" allUniqueName="[RTMMap].[Phone Number].[All]" dimensionUniqueName="[RTMMap]" displayFolder="" count="0" memberValueDatatype="130" unbalanced="0"/>
    <cacheHierarchy uniqueName="[RTMMap].[State]" caption="State" attribute="1" defaultMemberUniqueName="[RTMMap].[State].[All]" allUniqueName="[RTMMap].[State].[All]" dimensionUniqueName="[RTMMap]" displayFolder="" count="0" memberValueDatatype="130" unbalanced="0"/>
    <cacheHierarchy uniqueName="[RTMMap].[Sales Manager]" caption="Sales Manager" attribute="1" defaultMemberUniqueName="[RTMMap].[Sales Manager].[All]" allUniqueName="[RTMMap].[Sales Manager].[All]" dimensionUniqueName="[RTMMap]" displayFolder="" count="0" memberValueDatatype="130" unbalanced="0"/>
    <cacheHierarchy uniqueName="[RTMMap].[District Manager]" caption="District Manager" attribute="1" defaultMemberUniqueName="[RTMMap].[District Manager].[All]" allUniqueName="[RTMMap].[District Manager].[All]" dimensionUniqueName="[RTMMap]" displayFolder="" count="0" memberValueDatatype="130" unbalanced="0"/>
    <cacheHierarchy uniqueName="[RTMMap].[HasDevice]" caption="HasDevice" attribute="1" defaultMemberUniqueName="[RTMMap].[HasDevice].[All]" allUniqueName="[RTMMap].[HasDevice].[All]" dimensionUniqueName="[RTMMap]" displayFolder="" count="0" memberValueDatatype="130" unbalanced="0"/>
    <cacheHierarchy uniqueName="[RTMMap].[Schedule Exists]" caption="Schedule Exists" attribute="1" defaultMemberUniqueName="[RTMMap].[Schedule Exists].[All]" allUniqueName="[RTMMap].[Schedule Exists].[All]" dimensionUniqueName="[RTMMap]" displayFolder="" count="0" memberValueDatatype="130" unbalanced="0"/>
    <cacheHierarchy uniqueName="[RTMMap].[NoSchedule Reported]" caption="NoSchedule Reported" attribute="1" defaultMemberUniqueName="[RTMMap].[NoSchedule Reported].[All]" allUniqueName="[RTMMap].[NoSchedule Reported].[All]" dimensionUniqueName="[RTMMap]" displayFolder="" count="0" memberValueDatatype="130" unbalanced="0"/>
    <cacheHierarchy uniqueName="[RTMMap].[Activity Status]" caption="Activity Status" attribute="1" defaultMemberUniqueName="[RTMMap].[Activity Status].[All]" allUniqueName="[RTMMap].[Activity Status].[All]" dimensionUniqueName="[RTMMap]" displayFolder="" count="0" memberValueDatatype="130" unbalanced="0"/>
    <cacheHierarchy uniqueName="[RTMMap].[%DaysActive]" caption="%DaysActive" attribute="1" defaultMemberUniqueName="[RTMMap].[%DaysActive].[All]" allUniqueName="[RTMMap].[%DaysActive].[All]" dimensionUniqueName="[RTMMap]" displayFolder="" count="0" memberValueDatatype="5" unbalanced="0"/>
    <cacheHierarchy uniqueName="[RTMMap].[Off-Duty Status]" caption="Off-Duty Status" attribute="1" defaultMemberUniqueName="[RTMMap].[Off-Duty Status].[All]" allUniqueName="[RTMMap].[Off-Duty Status].[All]" dimensionUniqueName="[RTMMap]" displayFolder="" count="0" memberValueDatatype="130" unbalanced="0"/>
    <cacheHierarchy uniqueName="[RTMMap].[Total Task Executed]" caption="Total Task Executed" attribute="1" defaultMemberUniqueName="[RTMMap].[Total Task Executed].[All]" allUniqueName="[RTMMap].[Total Task Executed].[All]" dimensionUniqueName="[RTMMap]" displayFolder="" count="0" memberValueDatatype="20" unbalanced="0"/>
    <cacheHierarchy uniqueName="[RTMMap].[Bad Task Execution]" caption="Bad Task Execution" attribute="1" defaultMemberUniqueName="[RTMMap].[Bad Task Execution].[All]" allUniqueName="[RTMMap].[Bad Task Execution].[All]" dimensionUniqueName="[RTMMap]" displayFolder="" count="0" memberValueDatatype="20" unbalanced="0"/>
    <cacheHierarchy uniqueName="[RTMMap].[Well Executed Task]" caption="Well Executed Task" attribute="1" defaultMemberUniqueName="[RTMMap].[Well Executed Task].[All]" allUniqueName="[RTMMap].[Well Executed Task].[All]" dimensionUniqueName="[RTMMap]" displayFolder="" count="0" memberValueDatatype="20" unbalanced="0"/>
    <cacheHierarchy uniqueName="[RTMMap].[Tasks Awaiting AI]" caption="Tasks Awaiting AI" attribute="1" defaultMemberUniqueName="[RTMMap].[Tasks Awaiting AI].[All]" allUniqueName="[RTMMap].[Tasks Awaiting AI].[All]" dimensionUniqueName="[RTMMap]" displayFolder="" count="0" memberValueDatatype="20" unbalanced="0"/>
    <cacheHierarchy uniqueName="[RTMMap].[% Bad Task]" caption="% Bad Task" attribute="1" defaultMemberUniqueName="[RTMMap].[% Bad Task].[All]" allUniqueName="[RTMMap].[% Bad Task].[All]" dimensionUniqueName="[RTMMap]" displayFolder="" count="0" memberValueDatatype="5" unbalanced="0"/>
    <cacheHierarchy uniqueName="[RTMMap].[% Well Executed]" caption="% Well Executed" attribute="1" defaultMemberUniqueName="[RTMMap].[% Well Executed].[All]" allUniqueName="[RTMMap].[% Well Executed].[All]" dimensionUniqueName="[RTMMap]" displayFolder="" count="0" memberValueDatatype="5" unbalanced="0"/>
    <cacheHierarchy uniqueName="[RTMMap].[% Awaiting AI]" caption="% Awaiting AI" attribute="1" defaultMemberUniqueName="[RTMMap].[% Awaiting AI].[All]" allUniqueName="[RTMMap].[% Awaiting AI].[All]" dimensionUniqueName="[RTMMap]" displayFolder="" count="0" memberValueDatatype="5" unbalanced="0"/>
    <cacheHierarchy uniqueName="[RTMMap].[FlyingFish Task Executed]" caption="FlyingFish Task Executed" attribute="1" defaultMemberUniqueName="[RTMMap].[FlyingFish Task Executed].[All]" allUniqueName="[RTMMap].[FlyingFish Task Executed].[All]" dimensionUniqueName="[RTMMap]" displayFolder="" count="0" memberValueDatatype="20" unbalanced="0"/>
    <cacheHierarchy uniqueName="[RTMMap].[Well Executed FF_PP]" caption="Well Executed FF_PP" attribute="1" defaultMemberUniqueName="[RTMMap].[Well Executed FF_PP].[All]" allUniqueName="[RTMMap].[Well Executed FF_PP].[All]" dimensionUniqueName="[RTMMap]" displayFolder="" count="0" memberValueDatatype="20" unbalanced="0"/>
    <cacheHierarchy uniqueName="[RTMMap].[Badly Executed FF_PP]" caption="Badly Executed FF_PP" attribute="1" defaultMemberUniqueName="[RTMMap].[Badly Executed FF_PP].[All]" allUniqueName="[RTMMap].[Badly Executed FF_PP].[All]" dimensionUniqueName="[RTMMap]" displayFolder="" count="0" memberValueDatatype="20" unbalanced="0"/>
    <cacheHierarchy uniqueName="[RTMMap].[CastleLite Task Executed]" caption="CastleLite Task Executed" attribute="1" defaultMemberUniqueName="[RTMMap].[CastleLite Task Executed].[All]" allUniqueName="[RTMMap].[CastleLite Task Executed].[All]" dimensionUniqueName="[RTMMap]" displayFolder="" count="0" memberValueDatatype="20" unbalanced="0"/>
    <cacheHierarchy uniqueName="[RTMMap].[Well Executed Castle_PP]" caption="Well Executed Castle_PP" attribute="1" defaultMemberUniqueName="[RTMMap].[Well Executed Castle_PP].[All]" allUniqueName="[RTMMap].[Well Executed Castle_PP].[All]" dimensionUniqueName="[RTMMap]" displayFolder="" count="0" memberValueDatatype="20" unbalanced="0"/>
    <cacheHierarchy uniqueName="[RTMMap].[Badly Executed Castle_PP]" caption="Badly Executed Castle_PP" attribute="1" defaultMemberUniqueName="[RTMMap].[Badly Executed Castle_PP].[All]" allUniqueName="[RTMMap].[Badly Executed Castle_PP].[All]" dimensionUniqueName="[RTMMap]" displayFolder="" count="0" memberValueDatatype="20" unbalanced="0"/>
    <cacheHierarchy uniqueName="[RTMMap].[Hero Task Executed]" caption="Hero Task Executed" attribute="1" defaultMemberUniqueName="[RTMMap].[Hero Task Executed].[All]" allUniqueName="[RTMMap].[Hero Task Executed].[All]" dimensionUniqueName="[RTMMap]" displayFolder="" count="0" memberValueDatatype="20" unbalanced="0"/>
    <cacheHierarchy uniqueName="[RTMMap].[Well Executed Hero_PP]" caption="Well Executed Hero_PP" attribute="1" defaultMemberUniqueName="[RTMMap].[Well Executed Hero_PP].[All]" allUniqueName="[RTMMap].[Well Executed Hero_PP].[All]" dimensionUniqueName="[RTMMap]" displayFolder="" count="0" memberValueDatatype="20" unbalanced="0"/>
    <cacheHierarchy uniqueName="[RTMMap].[Badly Executed Hero PP]" caption="Badly Executed Hero PP" attribute="1" defaultMemberUniqueName="[RTMMap].[Badly Executed Hero PP].[All]" allUniqueName="[RTMMap].[Badly Executed Hero PP].[All]" dimensionUniqueName="[RTMMap]" displayFolder="" count="0" memberValueDatatype="20" unbalanced="0"/>
    <cacheHierarchy uniqueName="[RTMMap].[Trophy Task Executed]" caption="Trophy Task Executed" attribute="1" defaultMemberUniqueName="[RTMMap].[Trophy Task Executed].[All]" allUniqueName="[RTMMap].[Trophy Task Executed].[All]" dimensionUniqueName="[RTMMap]" displayFolder="" count="0" memberValueDatatype="20" unbalanced="0"/>
    <cacheHierarchy uniqueName="[RTMMap].[Well Executed Trophy PP]" caption="Well Executed Trophy PP" attribute="1" defaultMemberUniqueName="[RTMMap].[Well Executed Trophy PP].[All]" allUniqueName="[RTMMap].[Well Executed Trophy PP].[All]" dimensionUniqueName="[RTMMap]" displayFolder="" count="0" memberValueDatatype="20" unbalanced="0"/>
    <cacheHierarchy uniqueName="[RTMMap].[Badly Executed Trophy PP]" caption="Badly Executed Trophy PP" attribute="1" defaultMemberUniqueName="[RTMMap].[Badly Executed Trophy PP].[All]" allUniqueName="[RTMMap].[Badly Executed Trophy PP].[All]" dimensionUniqueName="[RTMMap]" displayFolder="" count="0" memberValueDatatype="20" unbalanced="0"/>
    <cacheHierarchy uniqueName="[RTMMap].[Trophy Stout Task Executed]" caption="Trophy Stout Task Executed" attribute="1" defaultMemberUniqueName="[RTMMap].[Trophy Stout Task Executed].[All]" allUniqueName="[RTMMap].[Trophy Stout Task Executed].[All]" dimensionUniqueName="[RTMMap]" displayFolder="" count="0" memberValueDatatype="20" unbalanced="0"/>
    <cacheHierarchy uniqueName="[RTMMap].[Well Executed Trophy Stout PP]" caption="Well Executed Trophy Stout PP" attribute="1" defaultMemberUniqueName="[RTMMap].[Well Executed Trophy Stout PP].[All]" allUniqueName="[RTMMap].[Well Executed Trophy Stout PP].[All]" dimensionUniqueName="[RTMMap]" displayFolder="" count="0" memberValueDatatype="20" unbalanced="0"/>
    <cacheHierarchy uniqueName="[RTMMap].[Badly Executed Trophy Stout PP]" caption="Badly Executed Trophy Stout PP" attribute="1" defaultMemberUniqueName="[RTMMap].[Badly Executed Trophy Stout PP].[All]" allUniqueName="[RTMMap].[Badly Executed Trophy Stout PP].[All]" dimensionUniqueName="[RTMMap]" displayFolder="" count="0" memberValueDatatype="20" unbalanced="0"/>
    <cacheHierarchy uniqueName="[RTMMap].[Poster Task Executed]" caption="Poster Task Executed" attribute="1" defaultMemberUniqueName="[RTMMap].[Poster Task Executed].[All]" allUniqueName="[RTMMap].[Poster Task Executed].[All]" dimensionUniqueName="[RTMMap]" displayFolder="" count="0" memberValueDatatype="20" unbalanced="0"/>
    <cacheHierarchy uniqueName="[RTMMap].[Well Executed Poster Task]" caption="Well Executed Poster Task" attribute="1" defaultMemberUniqueName="[RTMMap].[Well Executed Poster Task].[All]" allUniqueName="[RTMMap].[Well Executed Poster Task].[All]" dimensionUniqueName="[RTMMap]" displayFolder="" count="0" memberValueDatatype="20" unbalanced="0"/>
    <cacheHierarchy uniqueName="[RTMMap].[Badly Executed Poster Task]" caption="Badly Executed Poster Task" attribute="1" defaultMemberUniqueName="[RTMMap].[Badly Executed Poster Task].[All]" allUniqueName="[RTMMap].[Badly Executed Poster Task].[All]" dimensionUniqueName="[RTMMap]" displayFolder="" count="0" memberValueDatatype="20" unbalanced="0"/>
    <cacheHierarchy uniqueName="[RTMMap].[Cooler Task Executed]" caption="Cooler Task Executed" attribute="1" defaultMemberUniqueName="[RTMMap].[Cooler Task Executed].[All]" allUniqueName="[RTMMap].[Cooler Task Executed].[All]" dimensionUniqueName="[RTMMap]" displayFolder="" count="0" memberValueDatatype="20" unbalanced="0"/>
    <cacheHierarchy uniqueName="[RTMMap].[Well Executed Cooler Task]" caption="Well Executed Cooler Task" attribute="1" defaultMemberUniqueName="[RTMMap].[Well Executed Cooler Task].[All]" allUniqueName="[RTMMap].[Well Executed Cooler Task].[All]" dimensionUniqueName="[RTMMap]" displayFolder="" count="0" memberValueDatatype="20" unbalanced="0"/>
    <cacheHierarchy uniqueName="[RTMMap].[Badly Executed Cooler Task]" caption="Badly Executed Cooler Task" attribute="1" defaultMemberUniqueName="[RTMMap].[Badly Executed Cooler Task].[All]" allUniqueName="[RTMMap].[Badly Executed Cooler Task].[All]" dimensionUniqueName="[RTMMap]" displayFolder="" count="0" memberValueDatatype="20" unbalanced="0"/>
    <cacheHierarchy uniqueName="[RTMMap].[Total Poster Task Executed]" caption="Total Poster Task Executed" attribute="1" defaultMemberUniqueName="[RTMMap].[Total Poster Task Executed].[All]" allUniqueName="[RTMMap].[Total Poster Task Executed].[All]" dimensionUniqueName="[RTMMap]" displayFolder="" count="0" memberValueDatatype="20" unbalanced="0"/>
    <cacheHierarchy uniqueName="[RTMMap].[Total Poster Task Well Executed]" caption="Total Poster Task Well Executed" attribute="1" defaultMemberUniqueName="[RTMMap].[Total Poster Task Well Executed].[All]" allUniqueName="[RTMMap].[Total Poster Task Well Executed].[All]" dimensionUniqueName="[RTMMap]" displayFolder="" count="0" memberValueDatatype="20" unbalanced="0"/>
    <cacheHierarchy uniqueName="[RTMMap].[Total Poster Task Badly Executed]" caption="Total Poster Task Badly Executed" attribute="1" defaultMemberUniqueName="[RTMMap].[Total Poster Task Badly Executed].[All]" allUniqueName="[RTMMap].[Total Poster Task Badly Executed].[All]" dimensionUniqueName="[RTMMap]" displayFolder="" count="0" memberValueDatatype="20" unbalanced="0"/>
    <cacheHierarchy uniqueName="[RTMMap].[POC With Coolers]" caption="POC With Coolers" attribute="1" defaultMemberUniqueName="[RTMMap].[POC With Coolers].[All]" allUniqueName="[RTMMap].[POC With Coolers].[All]" dimensionUniqueName="[RTMMap]" displayFolder="" count="0" memberValueDatatype="20" unbalanced="0"/>
    <cacheHierarchy uniqueName="[RTMMap].[Cooler Task Target]" caption="Cooler Task Target" attribute="1" defaultMemberUniqueName="[RTMMap].[Cooler Task Target].[All]" allUniqueName="[RTMMap].[Cooler Task Target].[All]" dimensionUniqueName="[RTMMap]" displayFolder="" count="0" memberValueDatatype="20" unbalanced="0"/>
    <cacheHierarchy uniqueName="[RTMMap].[Unique POC With Task]" caption="Unique POC With Task" attribute="1" defaultMemberUniqueName="[RTMMap].[Unique POC With Task].[All]" allUniqueName="[RTMMap].[Unique POC With Task].[All]" dimensionUniqueName="[RTMMap]" displayFolder="" count="0" memberValueDatatype="20" unbalanced="0"/>
    <cacheHierarchy uniqueName="[RTMMap].[Total Poster Task Target]" caption="Total Poster Task Target" attribute="1" defaultMemberUniqueName="[RTMMap].[Total Poster Task Target].[All]" allUniqueName="[RTMMap].[Total Poster Task Target].[All]" dimensionUniqueName="[RTMMap]" displayFolder="" count="0" memberValueDatatype="5" unbalanced="0"/>
    <cacheHierarchy uniqueName="[RTMMap].[Total Task Tgt]" caption="Total Task Tgt" attribute="1" defaultMemberUniqueName="[RTMMap].[Total Task Tgt].[All]" allUniqueName="[RTMMap].[Total Task Tgt].[All]" dimensionUniqueName="[RTMMap]" displayFolder="" count="0" memberValueDatatype="5" unbalanced="0"/>
    <cacheHierarchy uniqueName="[RTMMap].[Weighted Execution Manual]" caption="Weighted Execution Manual" attribute="1" defaultMemberUniqueName="[RTMMap].[Weighted Execution Manual].[All]" allUniqueName="[RTMMap].[Weighted Execution Manual].[All]" dimensionUniqueName="[RTMMap]" displayFolder="" count="0" memberValueDatatype="5" unbalanced="0"/>
    <cacheHierarchy uniqueName="[RTMMap].[Weekly Cycle]" caption="Weekly Cycle" attribute="1" defaultMemberUniqueName="[RTMMap].[Weekly Cycle].[All]" allUniqueName="[RTMMap].[Weekly Cycle].[All]" dimensionUniqueName="[RTMMap]" displayFolder="" count="0" memberValueDatatype="20" unbalanced="0"/>
    <cacheHierarchy uniqueName="[Schedule].[Date]" caption="Date" attribute="1" defaultMemberUniqueName="[Schedule].[Date].[All]" allUniqueName="[Schedule].[Date].[All]" dimensionUniqueName="[Schedule]" displayFolder="" count="0" memberValueDatatype="130" unbalanced="0"/>
    <cacheHierarchy uniqueName="[Schedule].[Visit Status]" caption="Visit Status" attribute="1" defaultMemberUniqueName="[Schedule].[Visit Status].[All]" allUniqueName="[Schedule].[Visit Status].[All]" dimensionUniqueName="[Schedule]" displayFolder="" count="0" memberValueDatatype="130" unbalanced="0"/>
    <cacheHierarchy uniqueName="[Schedule].[Start Control]" caption="Start Control" attribute="1" defaultMemberUniqueName="[Schedule].[Start Control].[All]" allUniqueName="[Schedule].[Start Control].[All]" dimensionUniqueName="[Schedule]" displayFolder="" count="0" memberValueDatatype="130" unbalanced="0"/>
    <cacheHierarchy uniqueName="[Schedule].[End Control]" caption="End Control" attribute="1" defaultMemberUniqueName="[Schedule].[End Control].[All]" allUniqueName="[Schedule].[End Control].[All]" dimensionUniqueName="[Schedule]" displayFolder="" count="0" memberValueDatatype="130" unbalanced="0"/>
    <cacheHierarchy uniqueName="[Schedule].[Assigned]" caption="Assigned" attribute="1" defaultMemberUniqueName="[Schedule].[Assigned].[All]" allUniqueName="[Schedule].[Assigned].[All]" dimensionUniqueName="[Schedule]" displayFolder="" count="0" memberValueDatatype="130" unbalanced="0"/>
    <cacheHierarchy uniqueName="[Schedule].[Account Name]" caption="Account Name" attribute="1" defaultMemberUniqueName="[Schedule].[Account Name].[All]" allUniqueName="[Schedule].[Account Name].[All]" dimensionUniqueName="[Schedule]" displayFolder="" count="0" memberValueDatatype="130" unbalanced="0"/>
    <cacheHierarchy uniqueName="[Schedule].[Start Latitude]" caption="Start Latitude" attribute="1" defaultMemberUniqueName="[Schedule].[Start Latitude].[All]" allUniqueName="[Schedule].[Start Latitude].[All]" dimensionUniqueName="[Schedule]" displayFolder="" count="0" memberValueDatatype="5" unbalanced="0"/>
    <cacheHierarchy uniqueName="[Schedule].[Start Longitude]" caption="Start Longitude" attribute="1" defaultMemberUniqueName="[Schedule].[Start Longitude].[All]" allUniqueName="[Schedule].[Start Longitude].[All]" dimensionUniqueName="[Schedule]" displayFolder="" count="0" memberValueDatatype="5" unbalanced="0"/>
    <cacheHierarchy uniqueName="[Schedule].[Latitude]" caption="Latitude" attribute="1" defaultMemberUniqueName="[Schedule].[Latitude].[All]" allUniqueName="[Schedule].[Latitude].[All]" dimensionUniqueName="[Schedule]" displayFolder="" count="0" memberValueDatatype="130" unbalanced="0"/>
    <cacheHierarchy uniqueName="[Schedule].[Longitude]" caption="Longitude" attribute="1" defaultMemberUniqueName="[Schedule].[Longitude].[All]" allUniqueName="[Schedule].[Longitude].[All]" dimensionUniqueName="[Schedule]" displayFolder="" count="0" memberValueDatatype="130" unbalanced="0"/>
    <cacheHierarchy uniqueName="[Schedule].[Event Type]" caption="Event Type" attribute="1" defaultMemberUniqueName="[Schedule].[Event Type].[All]" allUniqueName="[Schedule].[Event Type].[All]" dimensionUniqueName="[Schedule]" displayFolder="" count="0" memberValueDatatype="130" unbalanced="0"/>
    <cacheHierarchy uniqueName="[Schedule].[Channel]" caption="Channel" attribute="1" defaultMemberUniqueName="[Schedule].[Channel].[All]" allUniqueName="[Schedule].[Channel].[All]" dimensionUniqueName="[Schedule]" displayFolder="" count="0" memberValueDatatype="130" unbalanced="0"/>
    <cacheHierarchy uniqueName="[Schedule].[Account ID (18 digits)]" caption="Account ID (18 digits)" attribute="1" defaultMemberUniqueName="[Schedule].[Account ID (18 digits)].[All]" allUniqueName="[Schedule].[Account ID (18 digits)].[All]" dimensionUniqueName="[Schedule]" displayFolder="" count="0" memberValueDatatype="130" unbalanced="0"/>
    <cacheHierarchy uniqueName="[Schedule].[Created Date]" caption="Created Date" attribute="1" defaultMemberUniqueName="[Schedule].[Created Date].[All]" allUniqueName="[Schedule].[Created Date].[All]" dimensionUniqueName="[Schedule]" displayFolder="" count="0" memberValueDatatype="130" unbalanced="0"/>
    <cacheHierarchy uniqueName="[Schedule].[Category]" caption="Category" attribute="1" defaultMemberUniqueName="[Schedule].[Category].[All]" allUniqueName="[Schedule].[Category].[All]" dimensionUniqueName="[Schedule]" displayFolder="" count="0" memberValueDatatype="130" unbalanced="0"/>
    <cacheHierarchy uniqueName="[Schedule].[City / Region]" caption="City / Region" attribute="1" defaultMemberUniqueName="[Schedule].[City / Region].[All]" allUniqueName="[Schedule].[City / Region].[All]" dimensionUniqueName="[Schedule]" displayFolder="" count="0" memberValueDatatype="130" unbalanced="0"/>
    <cacheHierarchy uniqueName="[Schedule].[District]" caption="District" attribute="1" defaultMemberUniqueName="[Schedule].[District].[All]" allUniqueName="[Schedule].[District].[All]" dimensionUniqueName="[Schedule]" displayFolder="" count="0" memberValueDatatype="130" unbalanced="0"/>
    <cacheHierarchy uniqueName="[Schedule].[Region]" caption="Region" attribute="1" defaultMemberUniqueName="[Schedule].[Region].[All]" allUniqueName="[Schedule].[Region].[All]" dimensionUniqueName="[Schedule]" displayFolder="" count="0" memberValueDatatype="130" unbalanced="0"/>
    <cacheHierarchy uniqueName="[Schedule].[External Key]" caption="External Key" attribute="1" defaultMemberUniqueName="[Schedule].[External Key].[All]" allUniqueName="[Schedule].[External Key].[All]" dimensionUniqueName="[Schedule]" displayFolder="" count="0" memberValueDatatype="130" unbalanced="0"/>
    <cacheHierarchy uniqueName="[Schedule].[Assigned Alias]" caption="Assigned Alias" attribute="1" defaultMemberUniqueName="[Schedule].[Assigned Alias].[All]" allUniqueName="[Schedule].[Assigned Alias].[All]" dimensionUniqueName="[Schedule]" displayFolder="" count="0" memberValueDatatype="130" unbalanced="0"/>
    <cacheHierarchy uniqueName="[Schedule].[New User Name]" caption="New User Name" attribute="1" defaultMemberUniqueName="[Schedule].[New User Name].[All]" allUniqueName="[Schedule].[New User Name].[All]" dimensionUniqueName="[Schedule]" displayFolder="" count="0" memberValueDatatype="130" unbalanced="0"/>
    <cacheHierarchy uniqueName="[Schedule].[RTM Name]" caption="RTM Name" attribute="1" defaultMemberUniqueName="[Schedule].[RTM Name].[All]" allUniqueName="[Schedule].[RTM Name].[All]" dimensionUniqueName="[Schedule]" displayFolder="" count="0" memberValueDatatype="130" unbalanced="0"/>
    <cacheHierarchy uniqueName="[Schedule].[New District]" caption="New District" attribute="1" defaultMemberUniqueName="[Schedule].[New District].[All]" allUniqueName="[Schedule].[New District].[All]" dimensionUniqueName="[Schedule]" displayFolder="" count="0" memberValueDatatype="130" unbalanced="0"/>
    <cacheHierarchy uniqueName="[Schedule].[Sales Manager]" caption="Sales Manager" attribute="1" defaultMemberUniqueName="[Schedule].[Sales Manager].[All]" allUniqueName="[Schedule].[Sales Manager].[All]" dimensionUniqueName="[Schedule]" displayFolder="" count="0" memberValueDatatype="130" unbalanced="0"/>
    <cacheHierarchy uniqueName="[Schedule].[Role]" caption="Role" attribute="1" defaultMemberUniqueName="[Schedule].[Role].[All]" allUniqueName="[Schedule].[Role].[All]" dimensionUniqueName="[Schedule]" displayFolder="" count="0" memberValueDatatype="130" unbalanced="0"/>
    <cacheHierarchy uniqueName="[Schedule].[District Manager]" caption="District Manager" attribute="1" defaultMemberUniqueName="[Schedule].[District Manager].[All]" allUniqueName="[Schedule].[District Manager].[All]" dimensionUniqueName="[Schedule]" displayFolder="" count="0" memberValueDatatype="130" unbalanced="0"/>
    <cacheHierarchy uniqueName="[Schedule].[Email]" caption="Email" attribute="1" defaultMemberUniqueName="[Schedule].[Email].[All]" allUniqueName="[Schedule].[Email].[All]" dimensionUniqueName="[Schedule]" displayFolder="" count="0" memberValueDatatype="130" unbalanced="0"/>
    <cacheHierarchy uniqueName="[Schedule].[Sharp ID]" caption="Sharp ID" attribute="1" defaultMemberUniqueName="[Schedule].[Sharp ID].[All]" allUniqueName="[Schedule].[Sharp ID].[All]" dimensionUniqueName="[Schedule]" displayFolder="" count="0" memberValueDatatype="130" unbalanced="0"/>
    <cacheHierarchy uniqueName="[Schedule].[RunPosterTask]" caption="RunPosterTask" attribute="1" defaultMemberUniqueName="[Schedule].[RunPosterTask].[All]" allUniqueName="[Schedule].[RunPosterTask].[All]" dimensionUniqueName="[Schedule]" displayFolder="" count="0" memberValueDatatype="130" unbalanced="0"/>
    <cacheHierarchy uniqueName="[Schedule].[Trophy/Hero]" caption="Trophy/Hero" attribute="1" defaultMemberUniqueName="[Schedule].[Trophy/Hero].[All]" allUniqueName="[Schedule].[Trophy/Hero].[All]" dimensionUniqueName="[Schedule]" displayFolder="" count="0" memberValueDatatype="20" unbalanced="0"/>
    <cacheHierarchy uniqueName="[Schedule].[Flying Fish]" caption="Flying Fish" attribute="1" defaultMemberUniqueName="[Schedule].[Flying Fish].[All]" allUniqueName="[Schedule].[Flying Fish].[All]" dimensionUniqueName="[Schedule]" displayFolder="" count="0" memberValueDatatype="20" unbalanced="0"/>
    <cacheHierarchy uniqueName="[Schedule].[Castle Lite]" caption="Castle Lite" attribute="1" defaultMemberUniqueName="[Schedule].[Castle Lite].[All]" allUniqueName="[Schedule].[Castle Lite].[All]" dimensionUniqueName="[Schedule]" displayFolder="" count="0" memberValueDatatype="20" unbalanced="0"/>
    <cacheHierarchy uniqueName="[Schedule].[TESS]" caption="TESS" attribute="1" defaultMemberUniqueName="[Schedule].[TESS].[All]" allUniqueName="[Schedule].[TESS].[All]" dimensionUniqueName="[Schedule]" displayFolder="" count="0" memberValueDatatype="20" unbalanced="0"/>
    <cacheHierarchy uniqueName="[Schedule].[HasTask]" caption="HasTask" attribute="1" defaultMemberUniqueName="[Schedule].[HasTask].[All]" allUniqueName="[Schedule].[HasTask].[All]" dimensionUniqueName="[Schedule]" displayFolder="" count="0" memberValueDatatype="130" unbalanced="0"/>
    <cacheHierarchy uniqueName="[Schedule].[HasDevice]" caption="HasDevice" attribute="1" defaultMemberUniqueName="[Schedule].[HasDevice].[All]" allUniqueName="[Schedule].[HasDevice].[All]" dimensionUniqueName="[Schedule]" displayFolder="" count="0" memberValueDatatype="130" unbalanced="0"/>
    <cacheHierarchy uniqueName="[Schedule].[Total Poster Task]" caption="Total Poster Task" attribute="1" defaultMemberUniqueName="[Schedule].[Total Poster Task].[All]" allUniqueName="[Schedule].[Total Poster Task].[All]" dimensionUniqueName="[Schedule]" displayFolder="" count="0" memberValueDatatype="20" unbalanced="0"/>
    <cacheHierarchy uniqueName="[Measures].[Total Tasks Target w/ OffDuty]" caption="Total Tasks Target w/ OffDuty" measure="1" displayFolder="" measureGroup="RTMMap" count="0"/>
    <cacheHierarchy uniqueName="[Measures].[Avg Task/POC]" caption="Avg Task/POC" measure="1" displayFolder="" measureGroup="RTMMap" count="0"/>
    <cacheHierarchy uniqueName="[Measures].[% Cooler Task Executed]" caption="% Cooler Task Executed" measure="1" displayFolder="" measureGroup="RTMMap" count="0"/>
    <cacheHierarchy uniqueName="[Measures].[% Poster Task Executed]" caption="% Poster Task Executed" measure="1" displayFolder="" measureGroup="RTMMap" count="0"/>
    <cacheHierarchy uniqueName="[Measures].[Total Poster Task (Well Executed)]" caption="Total Poster Task (Well Executed)" measure="1" displayFolder="" measureGroup="RTMMap" count="0"/>
    <cacheHierarchy uniqueName="[Measures].[Total Poster Task (Badly Executed)]" caption="Total Poster Task (Badly Executed)" measure="1" displayFolder="" measureGroup="RTMMap" count="0"/>
    <cacheHierarchy uniqueName="[Measures].[Cooler Task (Well Executed)]" caption="Cooler Task (Well Executed)" measure="1" displayFolder="" measureGroup="RTMMap" count="0"/>
    <cacheHierarchy uniqueName="[Measures].[Cooler Task (Badly Executed)]" caption="Cooler Task (Badly Executed)" measure="1" displayFolder="" measureGroup="RTMMap" count="0"/>
    <cacheHierarchy uniqueName="[Measures].[% Total Poster Task (Well Executed)]" caption="% Total Poster Task (Well Executed)" measure="1" displayFolder="" measureGroup="RTMMap" count="0"/>
    <cacheHierarchy uniqueName="[Measures].[% Total Poster Task (Badly Executed)]" caption="% Total Poster Task (Badly Executed)" measure="1" displayFolder="" measureGroup="RTMMap" count="0"/>
    <cacheHierarchy uniqueName="[Measures].[% Cooler Task (Well Executed)]" caption="% Cooler Task (Well Executed)" measure="1" displayFolder="" measureGroup="RTMMap" count="0"/>
    <cacheHierarchy uniqueName="[Measures].[% Cooler Task (Badly Executed)]" caption="% Cooler Task (Badly Executed)" measure="1" displayFolder="" measureGroup="RTMMap" count="0"/>
    <cacheHierarchy uniqueName="[Measures].[%ActiveDays]" caption="%ActiveDays" measure="1" displayFolder="" measureGroup="RTMMap" count="0"/>
    <cacheHierarchy uniqueName="[Measures].[% Bad Execution]" caption="% Bad Execution" measure="1" displayFolder="" measureGroup="RTMMap" count="0"/>
    <cacheHierarchy uniqueName="[Measures].[Total Cooler Task Tgt]" caption="Total Cooler Task Tgt" measure="1" displayFolder="" measureGroup="RTMMap" count="0"/>
    <cacheHierarchy uniqueName="[Measures].[Total Poster Task Tgt]" caption="Total Poster Task Tgt" measure="1" displayFolder="" measureGroup="Schedule" count="0"/>
    <cacheHierarchy uniqueName="[Measures].[% Well Execution]" caption="% Well Execution" measure="1" displayFolder="" measureGroup="RTMMap" count="0"/>
    <cacheHierarchy uniqueName="[Measures].[% Task Executed]" caption="% Task Executed" measure="1" displayFolder="" measureGroup="RTMMap" count="0"/>
    <cacheHierarchy uniqueName="[Measures].[Poster Task Target w/ OffDuty]" caption="Poster Task Target w/ OffDuty" measure="1" displayFolder="" measureGroup="Schedule" count="0"/>
    <cacheHierarchy uniqueName="[Measures].[Total Cooler Task Target w/ OffDuty]" caption="Total Cooler Task Target w/ OffDuty" measure="1" displayFolder="" measureGroup="RTMMap" count="0"/>
    <cacheHierarchy uniqueName="[Measures].[Avg Exe]" caption="Avg Exe" measure="1" displayFolder="" measureGroup="RTMMap" count="0"/>
    <cacheHierarchy uniqueName="[Measures].[Weighted Execution]" caption="Weighted Execution" measure="1" displayFolder="" measureGroup="RTMMap" count="0"/>
    <cacheHierarchy uniqueName="[Measures].[Total Sum of Well executed Tasks]" caption="Total Sum of Well executed Tasks" measure="1" displayFolder="" measureGroup="RTMMap" count="0"/>
    <cacheHierarchy uniqueName="[Measures].[__XL_Count RTMMap]" caption="__XL_Count RTMMap" measure="1" displayFolder="" measureGroup="RTMMap" count="0" hidden="1"/>
    <cacheHierarchy uniqueName="[Measures].[__XL_Count Schedule]" caption="__XL_Count Schedule" measure="1" displayFolder="" measureGroup="Schedule" count="0" hidden="1"/>
    <cacheHierarchy uniqueName="[Measures].[__No measures defined]" caption="__No measures defined" measure="1" displayFolder="" count="0" hidden="1"/>
    <cacheHierarchy uniqueName="[Measures].[Sum of Total Task Executed]" caption="Sum of Total Task Executed" measure="1" displayFolder="" measureGroup="RTMMap" count="0" hidden="1">
      <extLst>
        <ext xmlns:x15="http://schemas.microsoft.com/office/spreadsheetml/2010/11/main" uri="{B97F6D7D-B522-45F9-BDA1-12C45D357490}">
          <x15:cacheHierarchy aggregatedColumn="16"/>
        </ext>
      </extLst>
    </cacheHierarchy>
    <cacheHierarchy uniqueName="[Measures].[Sum of Bad Task Execution]" caption="Sum of Bad Task Execution" measure="1" displayFolder="" measureGroup="RTMMap" count="0" hidden="1">
      <extLst>
        <ext xmlns:x15="http://schemas.microsoft.com/office/spreadsheetml/2010/11/main" uri="{B97F6D7D-B522-45F9-BDA1-12C45D357490}">
          <x15:cacheHierarchy aggregatedColumn="17"/>
        </ext>
      </extLst>
    </cacheHierarchy>
    <cacheHierarchy uniqueName="[Measures].[Sum of Well Executed Task]" caption="Sum of Well Executed Task" measure="1" displayFolder="" measureGroup="RTMMap" count="0" hidden="1">
      <extLst>
        <ext xmlns:x15="http://schemas.microsoft.com/office/spreadsheetml/2010/11/main" uri="{B97F6D7D-B522-45F9-BDA1-12C45D357490}">
          <x15:cacheHierarchy aggregatedColumn="18"/>
        </ext>
      </extLst>
    </cacheHierarchy>
    <cacheHierarchy uniqueName="[Measures].[Sum of % Bad Task]" caption="Sum of % Bad Task" measure="1" displayFolder="" measureGroup="RTMMap" count="0" hidden="1">
      <extLst>
        <ext xmlns:x15="http://schemas.microsoft.com/office/spreadsheetml/2010/11/main" uri="{B97F6D7D-B522-45F9-BDA1-12C45D357490}">
          <x15:cacheHierarchy aggregatedColumn="20"/>
        </ext>
      </extLst>
    </cacheHierarchy>
    <cacheHierarchy uniqueName="[Measures].[Average of % Bad Task]" caption="Average of % Bad Task" measure="1" displayFolder="" measureGroup="RTMMap" count="0" hidden="1">
      <extLst>
        <ext xmlns:x15="http://schemas.microsoft.com/office/spreadsheetml/2010/11/main" uri="{B97F6D7D-B522-45F9-BDA1-12C45D357490}">
          <x15:cacheHierarchy aggregatedColumn="20"/>
        </ext>
      </extLst>
    </cacheHierarchy>
    <cacheHierarchy uniqueName="[Measures].[Sum of % Well Executed]" caption="Sum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Average of % Well Executed]" caption="Average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Sum of % Awaiting AI]" caption="Sum of % Awaiting AI" measure="1" displayFolder="" measureGroup="RTMMap" count="0" hidden="1">
      <extLst>
        <ext xmlns:x15="http://schemas.microsoft.com/office/spreadsheetml/2010/11/main" uri="{B97F6D7D-B522-45F9-BDA1-12C45D357490}">
          <x15:cacheHierarchy aggregatedColumn="22"/>
        </ext>
      </extLst>
    </cacheHierarchy>
    <cacheHierarchy uniqueName="[Measures].[Average of % Awaiting AI]" caption="Average of % Awaiting AI" measure="1" displayFolder="" measureGroup="RTMMap" count="0" hidden="1">
      <extLst>
        <ext xmlns:x15="http://schemas.microsoft.com/office/spreadsheetml/2010/11/main" uri="{B97F6D7D-B522-45F9-BDA1-12C45D357490}">
          <x15:cacheHierarchy aggregatedColumn="22"/>
        </ext>
      </extLst>
    </cacheHierarchy>
    <cacheHierarchy uniqueName="[Measures].[Sum of Cooler Task Executed]" caption="Sum of Cooler Task Executed" measure="1" displayFolder="" measureGroup="RTMMap" count="0" hidden="1">
      <extLst>
        <ext xmlns:x15="http://schemas.microsoft.com/office/spreadsheetml/2010/11/main" uri="{B97F6D7D-B522-45F9-BDA1-12C45D357490}">
          <x15:cacheHierarchy aggregatedColumn="41"/>
        </ext>
      </extLst>
    </cacheHierarchy>
    <cacheHierarchy uniqueName="[Measures].[Sum of Total Poster Task Executed]" caption="Sum of Total Poster Task Executed" measure="1" displayFolder="" measureGroup="RTMMap" count="0" hidden="1">
      <extLst>
        <ext xmlns:x15="http://schemas.microsoft.com/office/spreadsheetml/2010/11/main" uri="{B97F6D7D-B522-45F9-BDA1-12C45D357490}">
          <x15:cacheHierarchy aggregatedColumn="44"/>
        </ext>
      </extLst>
    </cacheHierarchy>
    <cacheHierarchy uniqueName="[Measures].[Sum of Total Poster Task Well Executed]" caption="Sum of Total Poster Task Well Executed" measure="1" displayFolder="" measureGroup="RTMMap" count="0" hidden="1">
      <extLst>
        <ext xmlns:x15="http://schemas.microsoft.com/office/spreadsheetml/2010/11/main" uri="{B97F6D7D-B522-45F9-BDA1-12C45D357490}">
          <x15:cacheHierarchy aggregatedColumn="45"/>
        </ext>
      </extLst>
    </cacheHierarchy>
    <cacheHierarchy uniqueName="[Measures].[Sum of Total Poster Task Badly Executed]" caption="Sum of Total Poster Task Badly Executed" measure="1" displayFolder="" measureGroup="RTMMap" count="0" hidden="1">
      <extLst>
        <ext xmlns:x15="http://schemas.microsoft.com/office/spreadsheetml/2010/11/main" uri="{B97F6D7D-B522-45F9-BDA1-12C45D357490}">
          <x15:cacheHierarchy aggregatedColumn="46"/>
        </ext>
      </extLst>
    </cacheHierarchy>
    <cacheHierarchy uniqueName="[Measures].[Sum of Cooler Task Target]" caption="Sum of Cooler Task Target" measure="1" displayFolder="" measureGroup="RTMMap" count="0" hidden="1">
      <extLst>
        <ext xmlns:x15="http://schemas.microsoft.com/office/spreadsheetml/2010/11/main" uri="{B97F6D7D-B522-45F9-BDA1-12C45D357490}">
          <x15:cacheHierarchy aggregatedColumn="48"/>
        </ext>
      </extLst>
    </cacheHierarchy>
    <cacheHierarchy uniqueName="[Measures].[Sum of Total Poster Task Target]" caption="Sum of Total Poster Task Target" measure="1" displayFolder="" measureGroup="RTMMap" count="0" hidden="1">
      <extLst>
        <ext xmlns:x15="http://schemas.microsoft.com/office/spreadsheetml/2010/11/main" uri="{B97F6D7D-B522-45F9-BDA1-12C45D357490}">
          <x15:cacheHierarchy aggregatedColumn="50"/>
        </ext>
      </extLst>
    </cacheHierarchy>
    <cacheHierarchy uniqueName="[Measures].[Sum of Total Task Tgt]" caption="Sum of Total Task Tgt" measure="1" displayFolder="" measureGroup="RTMMap" count="0" hidden="1">
      <extLst>
        <ext xmlns:x15="http://schemas.microsoft.com/office/spreadsheetml/2010/11/main" uri="{B97F6D7D-B522-45F9-BDA1-12C45D357490}">
          <x15:cacheHierarchy aggregatedColumn="51"/>
        </ext>
      </extLst>
    </cacheHierarchy>
    <cacheHierarchy uniqueName="[Measures].[Count of % Well Executed]" caption="Count of % Well Executed" measure="1" displayFolder="" measureGroup="RTMMap" count="0" hidden="1">
      <extLst>
        <ext xmlns:x15="http://schemas.microsoft.com/office/spreadsheetml/2010/11/main" uri="{B97F6D7D-B522-45F9-BDA1-12C45D357490}">
          <x15:cacheHierarchy aggregatedColumn="21"/>
        </ext>
      </extLst>
    </cacheHierarchy>
    <cacheHierarchy uniqueName="[Measures].[Sum of Weighted Execution Manual]" caption="Sum of Weighted Execution Manual" measure="1" displayFolder="" measureGroup="RTMMap" count="0" hidden="1">
      <extLst>
        <ext xmlns:x15="http://schemas.microsoft.com/office/spreadsheetml/2010/11/main" uri="{B97F6D7D-B522-45F9-BDA1-12C45D357490}">
          <x15:cacheHierarchy aggregatedColumn="52"/>
        </ext>
      </extLst>
    </cacheHierarchy>
  </cacheHierarchies>
  <kpis count="0"/>
  <dimensions count="3">
    <dimension measure="1" name="Measures" uniqueName="[Measures]" caption="Measures"/>
    <dimension name="RTMMap" uniqueName="[RTMMap]" caption="RTMMap"/>
    <dimension name="Schedule" uniqueName="[Schedule]" caption="Schedule"/>
  </dimensions>
  <measureGroups count="2">
    <measureGroup name="RTMMap" caption="RTMMap"/>
    <measureGroup name="Schedule" caption="Schedule"/>
  </measureGroups>
  <maps count="3">
    <map measureGroup="0" dimension="1"/>
    <map measureGroup="1" dimension="1"/>
    <map measureGroup="1" dimension="2"/>
  </maps>
  <extLst>
    <ext xmlns:x14="http://schemas.microsoft.com/office/spreadsheetml/2009/9/main" uri="{725AE2AE-9491-48be-B2B4-4EB974FC3084}">
      <x14:pivotCacheDefinition slicerData="1" pivotCacheId="202621825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BB163E5-AC5E-42C3-BA3F-D134A826391C}" name="PivotTable3" cacheId="36" applyNumberFormats="0" applyBorderFormats="0" applyFontFormats="0" applyPatternFormats="0" applyAlignmentFormats="0" applyWidthHeightFormats="1" dataCaption="Values" tag="77a22c51-6dd2-453e-9b29-7f9baf22871d" updatedVersion="8" minRefreshableVersion="3" useAutoFormatting="1" subtotalHiddenItems="1" rowGrandTotals="0" colGrandTotals="0" itemPrintTitles="1" createdVersion="8" indent="0" outline="1" outlineData="1" multipleFieldFilters="0" rowHeaderCaption="Sales Manager">
  <location ref="B14:S45" firstHeaderRow="0" firstDataRow="1" firstDataCol="1"/>
  <pivotFields count="23">
    <pivotField axis="axisRow" allDrilled="1" subtotalTop="0" showAll="0" dataSourceSort="1" defaultSubtotal="0" defaultAttributeDrillState="1">
      <items count="6">
        <item x="0"/>
        <item x="1"/>
        <item x="2"/>
        <item x="3"/>
        <item x="4"/>
        <item x="5"/>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2">
    <field x="0"/>
    <field x="10"/>
  </rowFields>
  <rowItems count="31">
    <i>
      <x/>
    </i>
    <i r="1">
      <x/>
    </i>
    <i r="1">
      <x v="1"/>
    </i>
    <i r="1">
      <x v="2"/>
    </i>
    <i r="1">
      <x v="3"/>
    </i>
    <i r="1">
      <x v="4"/>
    </i>
    <i>
      <x v="1"/>
    </i>
    <i r="1">
      <x v="5"/>
    </i>
    <i r="1">
      <x v="6"/>
    </i>
    <i r="1">
      <x v="7"/>
    </i>
    <i>
      <x v="2"/>
    </i>
    <i r="1">
      <x v="8"/>
    </i>
    <i r="1">
      <x v="9"/>
    </i>
    <i r="1">
      <x v="10"/>
    </i>
    <i>
      <x v="3"/>
    </i>
    <i r="1">
      <x v="11"/>
    </i>
    <i r="1">
      <x v="12"/>
    </i>
    <i r="1">
      <x v="13"/>
    </i>
    <i r="1">
      <x v="14"/>
    </i>
    <i r="1">
      <x v="15"/>
    </i>
    <i>
      <x v="4"/>
    </i>
    <i r="1">
      <x v="16"/>
    </i>
    <i r="1">
      <x v="17"/>
    </i>
    <i r="1">
      <x v="18"/>
    </i>
    <i r="1">
      <x v="19"/>
    </i>
    <i r="1">
      <x v="20"/>
    </i>
    <i>
      <x v="5"/>
    </i>
    <i r="1">
      <x v="21"/>
    </i>
    <i r="1">
      <x v="22"/>
    </i>
    <i r="1">
      <x v="23"/>
    </i>
    <i r="1">
      <x v="24"/>
    </i>
  </rowItems>
  <colFields count="1">
    <field x="-2"/>
  </colFields>
  <colItems count="17">
    <i>
      <x/>
    </i>
    <i i="1">
      <x v="1"/>
    </i>
    <i i="2">
      <x v="2"/>
    </i>
    <i i="3">
      <x v="3"/>
    </i>
    <i i="4">
      <x v="4"/>
    </i>
    <i i="5">
      <x v="5"/>
    </i>
    <i i="6">
      <x v="6"/>
    </i>
    <i i="7">
      <x v="7"/>
    </i>
    <i i="8">
      <x v="8"/>
    </i>
    <i i="9">
      <x v="9"/>
    </i>
    <i i="10">
      <x v="10"/>
    </i>
    <i i="11">
      <x v="11"/>
    </i>
    <i i="12">
      <x v="12"/>
    </i>
    <i i="13">
      <x v="13"/>
    </i>
    <i i="14">
      <x v="14"/>
    </i>
    <i i="15">
      <x v="15"/>
    </i>
    <i i="16">
      <x v="16"/>
    </i>
  </colItems>
  <dataFields count="17">
    <dataField name="Total Tasks Target w/ OffDuty2" fld="15" subtotal="count" baseField="0" baseItem="0"/>
    <dataField name="Total Task Executed" fld="1" baseField="0" baseItem="0"/>
    <dataField name="Well Executed Task" fld="2" baseField="0" baseItem="0"/>
    <dataField fld="21" subtotal="count" baseField="0" baseItem="0"/>
    <dataField fld="22" subtotal="count" baseField="0" baseItem="0"/>
    <dataField fld="3" subtotal="count" baseField="0" baseItem="0"/>
    <dataField fld="20" subtotal="count" baseField="0" baseItem="0"/>
    <dataField name="Total Poster Task Executed" fld="5" baseField="0" baseItem="0"/>
    <dataField fld="18" subtotal="count" baseField="0" baseItem="0"/>
    <dataField fld="6" subtotal="count" baseField="0" baseItem="0"/>
    <dataField fld="7" subtotal="count" baseField="0" baseItem="0"/>
    <dataField fld="19" subtotal="count" baseField="0" baseItem="0"/>
    <dataField name="Cooler Task Executed" fld="4" baseField="0" baseItem="0"/>
    <dataField fld="8" subtotal="count" baseField="0" baseItem="0"/>
    <dataField fld="16" subtotal="count" baseField="0" baseItem="0"/>
    <dataField fld="9" subtotal="count" baseField="0" baseItem="0"/>
    <dataField fld="17" subtotal="count" baseField="0" baseItem="0"/>
  </dataFields>
  <formats count="116">
    <format dxfId="1397">
      <pivotArea field="0" type="button" dataOnly="0" labelOnly="1" outline="0" axis="axisRow" fieldPosition="0"/>
    </format>
    <format dxfId="1398">
      <pivotArea dataOnly="0" labelOnly="1" outline="0" fieldPosition="0">
        <references count="1">
          <reference field="4294967294" count="3">
            <x v="1"/>
            <x v="2"/>
            <x v="5"/>
          </reference>
        </references>
      </pivotArea>
    </format>
    <format dxfId="1399">
      <pivotArea field="0" type="button" dataOnly="0" labelOnly="1" outline="0" axis="axisRow" fieldPosition="0"/>
    </format>
    <format dxfId="1400">
      <pivotArea dataOnly="0" labelOnly="1" outline="0" fieldPosition="0">
        <references count="1">
          <reference field="4294967294" count="3">
            <x v="1"/>
            <x v="2"/>
            <x v="5"/>
          </reference>
        </references>
      </pivotArea>
    </format>
    <format dxfId="1401">
      <pivotArea dataOnly="0" labelOnly="1" outline="0" fieldPosition="0">
        <references count="1">
          <reference field="4294967294" count="3">
            <x v="1"/>
            <x v="2"/>
            <x v="5"/>
          </reference>
        </references>
      </pivotArea>
    </format>
    <format dxfId="1402">
      <pivotArea field="0" type="button" dataOnly="0" labelOnly="1" outline="0" axis="axisRow" fieldPosition="0"/>
    </format>
    <format dxfId="1403">
      <pivotArea type="all" dataOnly="0" outline="0" fieldPosition="0"/>
    </format>
    <format dxfId="1404">
      <pivotArea outline="0" collapsedLevelsAreSubtotals="1" fieldPosition="0"/>
    </format>
    <format dxfId="1405">
      <pivotArea field="0" type="button" dataOnly="0" labelOnly="1" outline="0" axis="axisRow" fieldPosition="0"/>
    </format>
    <format dxfId="1406">
      <pivotArea dataOnly="0" labelOnly="1" fieldPosition="0">
        <references count="1">
          <reference field="0" count="0"/>
        </references>
      </pivotArea>
    </format>
    <format dxfId="1407">
      <pivotArea dataOnly="0" labelOnly="1" grandRow="1" outline="0" fieldPosition="0"/>
    </format>
    <format dxfId="1408">
      <pivotArea dataOnly="0" labelOnly="1" outline="0" fieldPosition="0">
        <references count="1">
          <reference field="4294967294" count="3">
            <x v="1"/>
            <x v="2"/>
            <x v="5"/>
          </reference>
        </references>
      </pivotArea>
    </format>
    <format dxfId="1409">
      <pivotArea dataOnly="0" labelOnly="1" outline="0" fieldPosition="0">
        <references count="1">
          <reference field="4294967294" count="3">
            <x v="1"/>
            <x v="2"/>
            <x v="5"/>
          </reference>
        </references>
      </pivotArea>
    </format>
    <format dxfId="1410">
      <pivotArea field="0" type="button" dataOnly="0" labelOnly="1" outline="0" axis="axisRow" fieldPosition="0"/>
    </format>
    <format dxfId="1411">
      <pivotArea dataOnly="0" labelOnly="1" outline="0" fieldPosition="0">
        <references count="1">
          <reference field="4294967294" count="9">
            <x v="1"/>
            <x v="2"/>
            <x v="5"/>
            <x v="7"/>
            <x v="9"/>
            <x v="10"/>
            <x v="12"/>
            <x v="13"/>
            <x v="15"/>
          </reference>
        </references>
      </pivotArea>
    </format>
    <format dxfId="1412">
      <pivotArea field="0" type="button" dataOnly="0" labelOnly="1" outline="0" axis="axisRow" fieldPosition="0"/>
    </format>
    <format dxfId="1413">
      <pivotArea dataOnly="0" labelOnly="1" outline="0" fieldPosition="0">
        <references count="1">
          <reference field="4294967294" count="9">
            <x v="1"/>
            <x v="2"/>
            <x v="5"/>
            <x v="7"/>
            <x v="9"/>
            <x v="10"/>
            <x v="12"/>
            <x v="13"/>
            <x v="15"/>
          </reference>
        </references>
      </pivotArea>
    </format>
    <format dxfId="1414">
      <pivotArea dataOnly="0" labelOnly="1" outline="0" fieldPosition="0">
        <references count="1">
          <reference field="4294967294" count="3">
            <x v="12"/>
            <x v="13"/>
            <x v="15"/>
          </reference>
        </references>
      </pivotArea>
    </format>
    <format dxfId="1415">
      <pivotArea field="0" type="button" dataOnly="0" labelOnly="1" outline="0" axis="axisRow" fieldPosition="0"/>
    </format>
    <format dxfId="1416">
      <pivotArea dataOnly="0" labelOnly="1" fieldPosition="0">
        <references count="1">
          <reference field="0" count="0"/>
        </references>
      </pivotArea>
    </format>
    <format dxfId="1417">
      <pivotArea dataOnly="0" labelOnly="1" grandRow="1" outline="0" fieldPosition="0"/>
    </format>
    <format dxfId="1418">
      <pivotArea type="all" dataOnly="0" outline="0" fieldPosition="0"/>
    </format>
    <format dxfId="1419">
      <pivotArea outline="0" collapsedLevelsAreSubtotals="1" fieldPosition="0"/>
    </format>
    <format dxfId="1420">
      <pivotArea field="0" type="button" dataOnly="0" labelOnly="1" outline="0" axis="axisRow" fieldPosition="0"/>
    </format>
    <format dxfId="1421">
      <pivotArea dataOnly="0" labelOnly="1" fieldPosition="0">
        <references count="1">
          <reference field="0" count="0"/>
        </references>
      </pivotArea>
    </format>
    <format dxfId="1422">
      <pivotArea dataOnly="0" labelOnly="1" grandRow="1" outline="0" fieldPosition="0"/>
    </format>
    <format dxfId="1423">
      <pivotArea dataOnly="0" labelOnly="1" outline="0" fieldPosition="0">
        <references count="1">
          <reference field="4294967294" count="9">
            <x v="1"/>
            <x v="2"/>
            <x v="5"/>
            <x v="7"/>
            <x v="9"/>
            <x v="10"/>
            <x v="12"/>
            <x v="13"/>
            <x v="15"/>
          </reference>
        </references>
      </pivotArea>
    </format>
    <format dxfId="1424">
      <pivotArea dataOnly="0" labelOnly="1" fieldPosition="0">
        <references count="2">
          <reference field="0" count="1" selected="0">
            <x v="0"/>
          </reference>
          <reference field="10" count="5">
            <x v="0"/>
            <x v="1"/>
            <x v="2"/>
            <x v="3"/>
            <x v="4"/>
          </reference>
        </references>
      </pivotArea>
    </format>
    <format dxfId="1425">
      <pivotArea collapsedLevelsAreSubtotals="1" fieldPosition="0">
        <references count="2">
          <reference field="0" count="1" selected="0">
            <x v="5"/>
          </reference>
          <reference field="10" count="4">
            <x v="21"/>
            <x v="22"/>
            <x v="23"/>
            <x v="24"/>
          </reference>
        </references>
      </pivotArea>
    </format>
    <format dxfId="1426">
      <pivotArea dataOnly="0" labelOnly="1" fieldPosition="0">
        <references count="2">
          <reference field="0" count="1" selected="0">
            <x v="5"/>
          </reference>
          <reference field="10" count="4">
            <x v="21"/>
            <x v="22"/>
            <x v="23"/>
            <x v="24"/>
          </reference>
        </references>
      </pivotArea>
    </format>
    <format dxfId="1427">
      <pivotArea field="0" type="button" dataOnly="0" labelOnly="1" outline="0" axis="axisRow" fieldPosition="0"/>
    </format>
    <format dxfId="1428">
      <pivotArea dataOnly="0" labelOnly="1" outline="0" fieldPosition="0">
        <references count="1">
          <reference field="4294967294" count="9">
            <x v="1"/>
            <x v="2"/>
            <x v="5"/>
            <x v="7"/>
            <x v="9"/>
            <x v="10"/>
            <x v="12"/>
            <x v="13"/>
            <x v="15"/>
          </reference>
        </references>
      </pivotArea>
    </format>
    <format dxfId="1429">
      <pivotArea field="0" type="button" dataOnly="0" labelOnly="1" outline="0" axis="axisRow" fieldPosition="0"/>
    </format>
    <format dxfId="1430">
      <pivotArea dataOnly="0" labelOnly="1" outline="0" fieldPosition="0">
        <references count="1">
          <reference field="4294967294" count="9">
            <x v="1"/>
            <x v="2"/>
            <x v="5"/>
            <x v="7"/>
            <x v="9"/>
            <x v="10"/>
            <x v="12"/>
            <x v="13"/>
            <x v="15"/>
          </reference>
        </references>
      </pivotArea>
    </format>
    <format dxfId="1431">
      <pivotArea outline="0" collapsedLevelsAreSubtotals="1" fieldPosition="0">
        <references count="1">
          <reference field="4294967294" count="3" selected="0">
            <x v="1"/>
            <x v="2"/>
            <x v="5"/>
          </reference>
        </references>
      </pivotArea>
    </format>
    <format dxfId="1432">
      <pivotArea dataOnly="0" labelOnly="1" outline="0" fieldPosition="0">
        <references count="1">
          <reference field="4294967294" count="3">
            <x v="1"/>
            <x v="2"/>
            <x v="5"/>
          </reference>
        </references>
      </pivotArea>
    </format>
    <format dxfId="1433">
      <pivotArea outline="0" collapsedLevelsAreSubtotals="1" fieldPosition="0">
        <references count="1">
          <reference field="4294967294" count="3" selected="0">
            <x v="7"/>
            <x v="9"/>
            <x v="10"/>
          </reference>
        </references>
      </pivotArea>
    </format>
    <format dxfId="1434">
      <pivotArea dataOnly="0" labelOnly="1" outline="0" fieldPosition="0">
        <references count="1">
          <reference field="4294967294" count="3">
            <x v="7"/>
            <x v="9"/>
            <x v="10"/>
          </reference>
        </references>
      </pivotArea>
    </format>
    <format dxfId="1435">
      <pivotArea outline="0" collapsedLevelsAreSubtotals="1" fieldPosition="0">
        <references count="1">
          <reference field="4294967294" count="3" selected="0">
            <x v="12"/>
            <x v="13"/>
            <x v="15"/>
          </reference>
        </references>
      </pivotArea>
    </format>
    <format dxfId="1436">
      <pivotArea collapsedLevelsAreSubtotals="1" fieldPosition="0">
        <references count="2">
          <reference field="0" count="1" selected="0">
            <x v="0"/>
          </reference>
          <reference field="10" count="5">
            <x v="0"/>
            <x v="1"/>
            <x v="2"/>
            <x v="3"/>
            <x v="4"/>
          </reference>
        </references>
      </pivotArea>
    </format>
    <format dxfId="1437">
      <pivotArea collapsedLevelsAreSubtotals="1" fieldPosition="0">
        <references count="2">
          <reference field="0" count="1" selected="0">
            <x v="1"/>
          </reference>
          <reference field="10" count="3">
            <x v="5"/>
            <x v="6"/>
            <x v="7"/>
          </reference>
        </references>
      </pivotArea>
    </format>
    <format dxfId="1438">
      <pivotArea dataOnly="0" labelOnly="1" fieldPosition="0">
        <references count="2">
          <reference field="0" count="1" selected="0">
            <x v="1"/>
          </reference>
          <reference field="10" count="3">
            <x v="5"/>
            <x v="6"/>
            <x v="7"/>
          </reference>
        </references>
      </pivotArea>
    </format>
    <format dxfId="1439">
      <pivotArea dataOnly="0" labelOnly="1" outline="0" fieldPosition="0">
        <references count="1">
          <reference field="4294967294" count="9">
            <x v="1"/>
            <x v="2"/>
            <x v="5"/>
            <x v="7"/>
            <x v="9"/>
            <x v="10"/>
            <x v="12"/>
            <x v="13"/>
            <x v="15"/>
          </reference>
        </references>
      </pivotArea>
    </format>
    <format dxfId="1440">
      <pivotArea collapsedLevelsAreSubtotals="1" fieldPosition="0">
        <references count="2">
          <reference field="0" count="1" selected="0">
            <x v="2"/>
          </reference>
          <reference field="10" count="3">
            <x v="8"/>
            <x v="9"/>
            <x v="10"/>
          </reference>
        </references>
      </pivotArea>
    </format>
    <format dxfId="1441">
      <pivotArea dataOnly="0" labelOnly="1" fieldPosition="0">
        <references count="2">
          <reference field="0" count="1" selected="0">
            <x v="2"/>
          </reference>
          <reference field="10" count="3">
            <x v="8"/>
            <x v="9"/>
            <x v="10"/>
          </reference>
        </references>
      </pivotArea>
    </format>
    <format dxfId="1442">
      <pivotArea collapsedLevelsAreSubtotals="1" fieldPosition="0">
        <references count="2">
          <reference field="0" count="1" selected="0">
            <x v="3"/>
          </reference>
          <reference field="10" count="4">
            <x v="11"/>
            <x v="13"/>
            <x v="14"/>
            <x v="15"/>
          </reference>
        </references>
      </pivotArea>
    </format>
    <format dxfId="1443">
      <pivotArea dataOnly="0" labelOnly="1" fieldPosition="0">
        <references count="2">
          <reference field="0" count="1" selected="0">
            <x v="3"/>
          </reference>
          <reference field="10" count="4">
            <x v="11"/>
            <x v="13"/>
            <x v="14"/>
            <x v="15"/>
          </reference>
        </references>
      </pivotArea>
    </format>
    <format dxfId="1444">
      <pivotArea collapsedLevelsAreSubtotals="1" fieldPosition="0">
        <references count="2">
          <reference field="0" count="1" selected="0">
            <x v="4"/>
          </reference>
          <reference field="10" count="5">
            <x v="16"/>
            <x v="17"/>
            <x v="18"/>
            <x v="19"/>
            <x v="20"/>
          </reference>
        </references>
      </pivotArea>
    </format>
    <format dxfId="1445">
      <pivotArea dataOnly="0" labelOnly="1" fieldPosition="0">
        <references count="2">
          <reference field="0" count="1" selected="0">
            <x v="4"/>
          </reference>
          <reference field="10" count="5">
            <x v="16"/>
            <x v="17"/>
            <x v="18"/>
            <x v="19"/>
            <x v="20"/>
          </reference>
        </references>
      </pivotArea>
    </format>
    <format dxfId="1446">
      <pivotArea collapsedLevelsAreSubtotals="1" fieldPosition="0">
        <references count="2">
          <reference field="0" count="1" selected="0">
            <x v="5"/>
          </reference>
          <reference field="10" count="4">
            <x v="21"/>
            <x v="22"/>
            <x v="23"/>
            <x v="24"/>
          </reference>
        </references>
      </pivotArea>
    </format>
    <format dxfId="1447">
      <pivotArea dataOnly="0" labelOnly="1" fieldPosition="0">
        <references count="2">
          <reference field="0" count="1" selected="0">
            <x v="5"/>
          </reference>
          <reference field="10" count="4">
            <x v="21"/>
            <x v="22"/>
            <x v="23"/>
            <x v="24"/>
          </reference>
        </references>
      </pivotArea>
    </format>
    <format dxfId="1448">
      <pivotArea field="0" type="button" dataOnly="0" labelOnly="1" outline="0" axis="axisRow" fieldPosition="0"/>
    </format>
    <format dxfId="1449">
      <pivotArea dataOnly="0" labelOnly="1" outline="0" fieldPosition="0">
        <references count="1">
          <reference field="4294967294" count="3">
            <x v="12"/>
            <x v="13"/>
            <x v="15"/>
          </reference>
        </references>
      </pivotArea>
    </format>
    <format dxfId="1450">
      <pivotArea dataOnly="0" outline="0" fieldPosition="0">
        <references count="1">
          <reference field="4294967294" count="1">
            <x v="1"/>
          </reference>
        </references>
      </pivotArea>
    </format>
    <format dxfId="1451">
      <pivotArea dataOnly="0" outline="0" fieldPosition="0">
        <references count="1">
          <reference field="4294967294" count="1">
            <x v="2"/>
          </reference>
        </references>
      </pivotArea>
    </format>
    <format dxfId="1452">
      <pivotArea outline="0" collapsedLevelsAreSubtotals="1" fieldPosition="0">
        <references count="1">
          <reference field="4294967294" count="1" selected="0">
            <x v="5"/>
          </reference>
        </references>
      </pivotArea>
    </format>
    <format dxfId="1453">
      <pivotArea dataOnly="0" labelOnly="1" outline="0" fieldPosition="0">
        <references count="1">
          <reference field="4294967294" count="1">
            <x v="5"/>
          </reference>
        </references>
      </pivotArea>
    </format>
    <format dxfId="1454">
      <pivotArea dataOnly="0" outline="0" fieldPosition="0">
        <references count="1">
          <reference field="4294967294" count="1">
            <x v="0"/>
          </reference>
        </references>
      </pivotArea>
    </format>
    <format dxfId="1455">
      <pivotArea dataOnly="0" labelOnly="1" outline="0" fieldPosition="0">
        <references count="1">
          <reference field="4294967294" count="1">
            <x v="3"/>
          </reference>
        </references>
      </pivotArea>
    </format>
    <format dxfId="1456">
      <pivotArea dataOnly="0" outline="0" fieldPosition="0">
        <references count="1">
          <reference field="4294967294" count="1">
            <x v="3"/>
          </reference>
        </references>
      </pivotArea>
    </format>
    <format dxfId="1457">
      <pivotArea dataOnly="0" labelOnly="1" outline="0" fieldPosition="0">
        <references count="1">
          <reference field="4294967294" count="1">
            <x v="0"/>
          </reference>
        </references>
      </pivotArea>
    </format>
    <format dxfId="1458">
      <pivotArea dataOnly="0" labelOnly="1" outline="0" fieldPosition="0">
        <references count="1">
          <reference field="4294967294" count="1">
            <x v="6"/>
          </reference>
        </references>
      </pivotArea>
    </format>
    <format dxfId="1459">
      <pivotArea dataOnly="0" outline="0" fieldPosition="0">
        <references count="1">
          <reference field="4294967294" count="1">
            <x v="7"/>
          </reference>
        </references>
      </pivotArea>
    </format>
    <format dxfId="1460">
      <pivotArea dataOnly="0" outline="0" fieldPosition="0">
        <references count="1">
          <reference field="4294967294" count="1">
            <x v="6"/>
          </reference>
        </references>
      </pivotArea>
    </format>
    <format dxfId="1461">
      <pivotArea dataOnly="0" outline="0" fieldPosition="0">
        <references count="1">
          <reference field="4294967294" count="1">
            <x v="9"/>
          </reference>
        </references>
      </pivotArea>
    </format>
    <format dxfId="1462">
      <pivotArea dataOnly="0" labelOnly="1" outline="0" fieldPosition="0">
        <references count="1">
          <reference field="4294967294" count="1">
            <x v="8"/>
          </reference>
        </references>
      </pivotArea>
    </format>
    <format dxfId="1463">
      <pivotArea dataOnly="0" labelOnly="1" outline="0" fieldPosition="0">
        <references count="1">
          <reference field="4294967294" count="1">
            <x v="11"/>
          </reference>
        </references>
      </pivotArea>
    </format>
    <format dxfId="1464">
      <pivotArea dataOnly="0" labelOnly="1" outline="0" fieldPosition="0">
        <references count="1">
          <reference field="4294967294" count="1">
            <x v="11"/>
          </reference>
        </references>
      </pivotArea>
    </format>
    <format dxfId="1465">
      <pivotArea dataOnly="0" outline="0" fieldPosition="0">
        <references count="1">
          <reference field="4294967294" count="1">
            <x v="12"/>
          </reference>
        </references>
      </pivotArea>
    </format>
    <format dxfId="1466">
      <pivotArea dataOnly="0" outline="0" fieldPosition="0">
        <references count="1">
          <reference field="4294967294" count="1">
            <x v="14"/>
          </reference>
        </references>
      </pivotArea>
    </format>
    <format dxfId="1467">
      <pivotArea dataOnly="0" labelOnly="1" outline="0" fieldPosition="0">
        <references count="1">
          <reference field="4294967294" count="1">
            <x v="13"/>
          </reference>
        </references>
      </pivotArea>
    </format>
    <format dxfId="1468">
      <pivotArea dataOnly="0" labelOnly="1" outline="0" fieldPosition="0">
        <references count="1">
          <reference field="4294967294" count="1">
            <x v="13"/>
          </reference>
        </references>
      </pivotArea>
    </format>
    <format dxfId="1469">
      <pivotArea dataOnly="0" labelOnly="1" outline="0" fieldPosition="0">
        <references count="1">
          <reference field="4294967294" count="1">
            <x v="14"/>
          </reference>
        </references>
      </pivotArea>
    </format>
    <format dxfId="1470">
      <pivotArea dataOnly="0" labelOnly="1" outline="0" fieldPosition="0">
        <references count="1">
          <reference field="4294967294" count="1">
            <x v="15"/>
          </reference>
        </references>
      </pivotArea>
    </format>
    <format dxfId="1471">
      <pivotArea dataOnly="0" labelOnly="1" outline="0" fieldPosition="0">
        <references count="1">
          <reference field="4294967294" count="1">
            <x v="14"/>
          </reference>
        </references>
      </pivotArea>
    </format>
    <format dxfId="1472">
      <pivotArea dataOnly="0" outline="0" fieldPosition="0">
        <references count="1">
          <reference field="4294967294" count="1">
            <x v="16"/>
          </reference>
        </references>
      </pivotArea>
    </format>
    <format dxfId="1473">
      <pivotArea dataOnly="0" labelOnly="1" outline="0" fieldPosition="0">
        <references count="1">
          <reference field="4294967294" count="1">
            <x v="16"/>
          </reference>
        </references>
      </pivotArea>
    </format>
    <format dxfId="1474">
      <pivotArea dataOnly="0" labelOnly="1" outline="0" fieldPosition="0">
        <references count="1">
          <reference field="4294967294" count="1">
            <x v="8"/>
          </reference>
        </references>
      </pivotArea>
    </format>
    <format dxfId="1475">
      <pivotArea collapsedLevelsAreSubtotals="1" fieldPosition="0">
        <references count="2">
          <reference field="4294967294" count="1" selected="0">
            <x v="16"/>
          </reference>
          <reference field="0" count="1">
            <x v="0"/>
          </reference>
        </references>
      </pivotArea>
    </format>
    <format dxfId="1476">
      <pivotArea field="0" type="button" dataOnly="0" labelOnly="1" outline="0" axis="axisRow" fieldPosition="0"/>
    </format>
    <format dxfId="1477">
      <pivotArea dataOnly="0" labelOnly="1" outline="0" fieldPosition="0">
        <references count="1">
          <reference field="4294967294" count="16">
            <x v="0"/>
            <x v="1"/>
            <x v="2"/>
            <x v="3"/>
            <x v="5"/>
            <x v="6"/>
            <x v="7"/>
            <x v="8"/>
            <x v="9"/>
            <x v="10"/>
            <x v="11"/>
            <x v="12"/>
            <x v="13"/>
            <x v="14"/>
            <x v="15"/>
            <x v="16"/>
          </reference>
        </references>
      </pivotArea>
    </format>
    <format dxfId="1478">
      <pivotArea collapsedLevelsAreSubtotals="1" fieldPosition="0">
        <references count="3">
          <reference field="4294967294" count="1" selected="0">
            <x v="3"/>
          </reference>
          <reference field="0" count="1" selected="0">
            <x v="0"/>
          </reference>
          <reference field="10" count="5">
            <x v="0"/>
            <x v="1"/>
            <x v="2"/>
            <x v="3"/>
            <x v="4"/>
          </reference>
        </references>
      </pivotArea>
    </format>
    <format dxfId="1479">
      <pivotArea collapsedLevelsAreSubtotals="1" fieldPosition="0">
        <references count="2">
          <reference field="4294967294" count="1" selected="0">
            <x v="3"/>
          </reference>
          <reference field="0" count="1">
            <x v="1"/>
          </reference>
        </references>
      </pivotArea>
    </format>
    <format dxfId="1480">
      <pivotArea collapsedLevelsAreSubtotals="1" fieldPosition="0">
        <references count="3">
          <reference field="4294967294" count="1" selected="0">
            <x v="3"/>
          </reference>
          <reference field="0" count="1" selected="0">
            <x v="1"/>
          </reference>
          <reference field="10" count="3">
            <x v="5"/>
            <x v="6"/>
            <x v="7"/>
          </reference>
        </references>
      </pivotArea>
    </format>
    <format dxfId="1481">
      <pivotArea collapsedLevelsAreSubtotals="1" fieldPosition="0">
        <references count="2">
          <reference field="4294967294" count="1" selected="0">
            <x v="3"/>
          </reference>
          <reference field="0" count="1">
            <x v="2"/>
          </reference>
        </references>
      </pivotArea>
    </format>
    <format dxfId="1482">
      <pivotArea collapsedLevelsAreSubtotals="1" fieldPosition="0">
        <references count="3">
          <reference field="4294967294" count="1" selected="0">
            <x v="3"/>
          </reference>
          <reference field="0" count="1" selected="0">
            <x v="2"/>
          </reference>
          <reference field="10" count="3">
            <x v="8"/>
            <x v="9"/>
            <x v="10"/>
          </reference>
        </references>
      </pivotArea>
    </format>
    <format dxfId="1483">
      <pivotArea collapsedLevelsAreSubtotals="1" fieldPosition="0">
        <references count="2">
          <reference field="4294967294" count="1" selected="0">
            <x v="3"/>
          </reference>
          <reference field="0" count="1">
            <x v="3"/>
          </reference>
        </references>
      </pivotArea>
    </format>
    <format dxfId="1484">
      <pivotArea collapsedLevelsAreSubtotals="1" fieldPosition="0">
        <references count="3">
          <reference field="4294967294" count="1" selected="0">
            <x v="3"/>
          </reference>
          <reference field="0" count="1" selected="0">
            <x v="3"/>
          </reference>
          <reference field="10" count="4">
            <x v="11"/>
            <x v="13"/>
            <x v="14"/>
            <x v="15"/>
          </reference>
        </references>
      </pivotArea>
    </format>
    <format dxfId="1485">
      <pivotArea collapsedLevelsAreSubtotals="1" fieldPosition="0">
        <references count="2">
          <reference field="4294967294" count="1" selected="0">
            <x v="3"/>
          </reference>
          <reference field="0" count="1">
            <x v="4"/>
          </reference>
        </references>
      </pivotArea>
    </format>
    <format dxfId="1486">
      <pivotArea collapsedLevelsAreSubtotals="1" fieldPosition="0">
        <references count="3">
          <reference field="4294967294" count="1" selected="0">
            <x v="3"/>
          </reference>
          <reference field="0" count="1" selected="0">
            <x v="4"/>
          </reference>
          <reference field="10" count="5">
            <x v="16"/>
            <x v="17"/>
            <x v="18"/>
            <x v="19"/>
            <x v="20"/>
          </reference>
        </references>
      </pivotArea>
    </format>
    <format dxfId="1487">
      <pivotArea collapsedLevelsAreSubtotals="1" fieldPosition="0">
        <references count="2">
          <reference field="4294967294" count="1" selected="0">
            <x v="3"/>
          </reference>
          <reference field="0" count="1">
            <x v="5"/>
          </reference>
        </references>
      </pivotArea>
    </format>
    <format dxfId="1488">
      <pivotArea collapsedLevelsAreSubtotals="1" fieldPosition="0">
        <references count="3">
          <reference field="4294967294" count="1" selected="0">
            <x v="3"/>
          </reference>
          <reference field="0" count="1" selected="0">
            <x v="5"/>
          </reference>
          <reference field="10" count="4">
            <x v="21"/>
            <x v="22"/>
            <x v="23"/>
            <x v="24"/>
          </reference>
        </references>
      </pivotArea>
    </format>
    <format dxfId="1489">
      <pivotArea collapsedLevelsAreSubtotals="1" fieldPosition="0">
        <references count="3">
          <reference field="4294967294" count="1" selected="0">
            <x v="3"/>
          </reference>
          <reference field="0" count="1" selected="0">
            <x v="4"/>
          </reference>
          <reference field="10" count="1">
            <x v="20"/>
          </reference>
        </references>
      </pivotArea>
    </format>
    <format dxfId="1490">
      <pivotArea dataOnly="0" labelOnly="1" outline="0" fieldPosition="0">
        <references count="1">
          <reference field="4294967294" count="1">
            <x v="4"/>
          </reference>
        </references>
      </pivotArea>
    </format>
    <format dxfId="1491">
      <pivotArea dataOnly="0" labelOnly="1" outline="0" fieldPosition="0">
        <references count="1">
          <reference field="4294967294" count="1">
            <x v="4"/>
          </reference>
        </references>
      </pivotArea>
    </format>
    <format dxfId="1492">
      <pivotArea dataOnly="0" labelOnly="1" outline="0" fieldPosition="0">
        <references count="1">
          <reference field="4294967294" count="1">
            <x v="4"/>
          </reference>
        </references>
      </pivotArea>
    </format>
    <format dxfId="1493">
      <pivotArea collapsedLevelsAreSubtotals="1" fieldPosition="0">
        <references count="3">
          <reference field="4294967294" count="1" selected="0">
            <x v="4"/>
          </reference>
          <reference field="0" count="1" selected="0">
            <x v="0"/>
          </reference>
          <reference field="10" count="5">
            <x v="0"/>
            <x v="1"/>
            <x v="2"/>
            <x v="3"/>
            <x v="4"/>
          </reference>
        </references>
      </pivotArea>
    </format>
    <format dxfId="1494">
      <pivotArea collapsedLevelsAreSubtotals="1" fieldPosition="0">
        <references count="2">
          <reference field="4294967294" count="1" selected="0">
            <x v="4"/>
          </reference>
          <reference field="0" count="1">
            <x v="1"/>
          </reference>
        </references>
      </pivotArea>
    </format>
    <format dxfId="1495">
      <pivotArea collapsedLevelsAreSubtotals="1" fieldPosition="0">
        <references count="3">
          <reference field="4294967294" count="1" selected="0">
            <x v="4"/>
          </reference>
          <reference field="0" count="1" selected="0">
            <x v="1"/>
          </reference>
          <reference field="10" count="3">
            <x v="5"/>
            <x v="6"/>
            <x v="7"/>
          </reference>
        </references>
      </pivotArea>
    </format>
    <format dxfId="1496">
      <pivotArea collapsedLevelsAreSubtotals="1" fieldPosition="0">
        <references count="2">
          <reference field="4294967294" count="1" selected="0">
            <x v="4"/>
          </reference>
          <reference field="0" count="1">
            <x v="2"/>
          </reference>
        </references>
      </pivotArea>
    </format>
    <format dxfId="1497">
      <pivotArea collapsedLevelsAreSubtotals="1" fieldPosition="0">
        <references count="3">
          <reference field="4294967294" count="1" selected="0">
            <x v="4"/>
          </reference>
          <reference field="0" count="1" selected="0">
            <x v="2"/>
          </reference>
          <reference field="10" count="3">
            <x v="8"/>
            <x v="9"/>
            <x v="10"/>
          </reference>
        </references>
      </pivotArea>
    </format>
    <format dxfId="1498">
      <pivotArea collapsedLevelsAreSubtotals="1" fieldPosition="0">
        <references count="2">
          <reference field="4294967294" count="1" selected="0">
            <x v="4"/>
          </reference>
          <reference field="0" count="1">
            <x v="3"/>
          </reference>
        </references>
      </pivotArea>
    </format>
    <format dxfId="1499">
      <pivotArea collapsedLevelsAreSubtotals="1" fieldPosition="0">
        <references count="3">
          <reference field="4294967294" count="1" selected="0">
            <x v="4"/>
          </reference>
          <reference field="0" count="1" selected="0">
            <x v="3"/>
          </reference>
          <reference field="10" count="4">
            <x v="11"/>
            <x v="13"/>
            <x v="14"/>
            <x v="15"/>
          </reference>
        </references>
      </pivotArea>
    </format>
    <format dxfId="1500">
      <pivotArea collapsedLevelsAreSubtotals="1" fieldPosition="0">
        <references count="2">
          <reference field="4294967294" count="1" selected="0">
            <x v="4"/>
          </reference>
          <reference field="0" count="1">
            <x v="4"/>
          </reference>
        </references>
      </pivotArea>
    </format>
    <format dxfId="1501">
      <pivotArea collapsedLevelsAreSubtotals="1" fieldPosition="0">
        <references count="3">
          <reference field="4294967294" count="1" selected="0">
            <x v="4"/>
          </reference>
          <reference field="0" count="1" selected="0">
            <x v="4"/>
          </reference>
          <reference field="10" count="5">
            <x v="16"/>
            <x v="17"/>
            <x v="18"/>
            <x v="19"/>
            <x v="20"/>
          </reference>
        </references>
      </pivotArea>
    </format>
    <format dxfId="1502">
      <pivotArea collapsedLevelsAreSubtotals="1" fieldPosition="0">
        <references count="2">
          <reference field="4294967294" count="1" selected="0">
            <x v="4"/>
          </reference>
          <reference field="0" count="1">
            <x v="5"/>
          </reference>
        </references>
      </pivotArea>
    </format>
    <format dxfId="1503">
      <pivotArea collapsedLevelsAreSubtotals="1" fieldPosition="0">
        <references count="3">
          <reference field="4294967294" count="1" selected="0">
            <x v="4"/>
          </reference>
          <reference field="0" count="1" selected="0">
            <x v="5"/>
          </reference>
          <reference field="10" count="4">
            <x v="21"/>
            <x v="22"/>
            <x v="23"/>
            <x v="24"/>
          </reference>
        </references>
      </pivotArea>
    </format>
    <format dxfId="1504">
      <pivotArea dataOnly="0" fieldPosition="0">
        <references count="1">
          <reference field="10" count="2">
            <x v="11"/>
            <x v="12"/>
          </reference>
        </references>
      </pivotArea>
    </format>
    <format dxfId="1505">
      <pivotArea dataOnly="0" fieldPosition="0">
        <references count="1">
          <reference field="0" count="1">
            <x v="3"/>
          </reference>
        </references>
      </pivotArea>
    </format>
    <format dxfId="1506">
      <pivotArea dataOnly="0" labelOnly="1" fieldPosition="0">
        <references count="1">
          <reference field="10" count="0"/>
        </references>
      </pivotArea>
    </format>
    <format dxfId="1507">
      <pivotArea collapsedLevelsAreSubtotals="1" fieldPosition="0">
        <references count="3">
          <reference field="4294967294" count="1" selected="0">
            <x v="3"/>
          </reference>
          <reference field="0" count="1" selected="0">
            <x v="0"/>
          </reference>
          <reference field="10" count="1">
            <x v="0"/>
          </reference>
        </references>
      </pivotArea>
    </format>
    <format dxfId="1508">
      <pivotArea collapsedLevelsAreSubtotals="1" fieldPosition="0">
        <references count="3">
          <reference field="4294967294" count="1" selected="0">
            <x v="3"/>
          </reference>
          <reference field="0" count="1" selected="0">
            <x v="0"/>
          </reference>
          <reference field="10" count="1">
            <x v="2"/>
          </reference>
        </references>
      </pivotArea>
    </format>
    <format dxfId="1509">
      <pivotArea collapsedLevelsAreSubtotals="1" fieldPosition="0">
        <references count="3">
          <reference field="4294967294" count="1" selected="0">
            <x v="4"/>
          </reference>
          <reference field="0" count="1" selected="0">
            <x v="0"/>
          </reference>
          <reference field="10" count="1">
            <x v="0"/>
          </reference>
        </references>
      </pivotArea>
    </format>
    <format dxfId="1510">
      <pivotArea collapsedLevelsAreSubtotals="1" fieldPosition="0">
        <references count="3">
          <reference field="4294967294" count="1" selected="0">
            <x v="4"/>
          </reference>
          <reference field="0" count="1" selected="0">
            <x v="0"/>
          </reference>
          <reference field="10" count="1">
            <x v="1"/>
          </reference>
        </references>
      </pivotArea>
    </format>
    <format dxfId="1511">
      <pivotArea collapsedLevelsAreSubtotals="1" fieldPosition="0">
        <references count="3">
          <reference field="4294967294" count="1" selected="0">
            <x v="4"/>
          </reference>
          <reference field="0" count="1" selected="0">
            <x v="0"/>
          </reference>
          <reference field="10" count="1">
            <x v="2"/>
          </reference>
        </references>
      </pivotArea>
    </format>
    <format dxfId="1512">
      <pivotArea collapsedLevelsAreSubtotals="1" fieldPosition="0">
        <references count="3">
          <reference field="4294967294" count="1" selected="0">
            <x v="4"/>
          </reference>
          <reference field="0" count="1" selected="0">
            <x v="3"/>
          </reference>
          <reference field="10" count="1">
            <x v="12"/>
          </reference>
        </references>
      </pivotArea>
    </format>
  </formats>
  <conditionalFormats count="81">
    <conditionalFormat priority="114">
      <pivotAreas count="11">
        <pivotArea type="data" collapsedLevelsAreSubtotals="1" fieldPosition="0">
          <references count="3">
            <reference field="4294967294" count="1" selected="0">
              <x v="3"/>
            </reference>
            <reference field="0" count="1" selected="0">
              <x v="0"/>
            </reference>
            <reference field="10" count="4">
              <x v="1"/>
              <x v="2"/>
              <x v="3"/>
              <x v="4"/>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10" count="3">
              <x v="5"/>
              <x v="6"/>
              <x v="7"/>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10" count="3">
              <x v="8"/>
              <x v="9"/>
              <x v="10"/>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10" count="4">
              <x v="11"/>
              <x v="13"/>
              <x v="14"/>
              <x v="15"/>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10" count="5">
              <x v="16"/>
              <x v="17"/>
              <x v="18"/>
              <x v="19"/>
              <x v="20"/>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10" count="4">
              <x v="21"/>
              <x v="22"/>
              <x v="23"/>
              <x v="24"/>
            </reference>
          </references>
        </pivotArea>
      </pivotAreas>
    </conditionalFormat>
    <conditionalFormat priority="113">
      <pivotAreas count="11">
        <pivotArea type="data" collapsedLevelsAreSubtotals="1" fieldPosition="0">
          <references count="3">
            <reference field="4294967294" count="1" selected="0">
              <x v="3"/>
            </reference>
            <reference field="0" count="1" selected="0">
              <x v="0"/>
            </reference>
            <reference field="10" count="4">
              <x v="1"/>
              <x v="2"/>
              <x v="3"/>
              <x v="4"/>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10" count="3">
              <x v="5"/>
              <x v="6"/>
              <x v="7"/>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10" count="3">
              <x v="8"/>
              <x v="9"/>
              <x v="10"/>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10" count="4">
              <x v="11"/>
              <x v="13"/>
              <x v="14"/>
              <x v="15"/>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10" count="5">
              <x v="16"/>
              <x v="17"/>
              <x v="18"/>
              <x v="19"/>
              <x v="20"/>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10" count="4">
              <x v="21"/>
              <x v="22"/>
              <x v="23"/>
              <x v="24"/>
            </reference>
          </references>
        </pivotArea>
      </pivotAreas>
    </conditionalFormat>
    <conditionalFormat priority="112">
      <pivotAreas count="11">
        <pivotArea type="data" collapsedLevelsAreSubtotals="1" fieldPosition="0">
          <references count="3">
            <reference field="4294967294" count="1" selected="0">
              <x v="3"/>
            </reference>
            <reference field="0" count="1" selected="0">
              <x v="0"/>
            </reference>
            <reference field="10" count="4">
              <x v="1"/>
              <x v="2"/>
              <x v="3"/>
              <x v="4"/>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10" count="3">
              <x v="5"/>
              <x v="6"/>
              <x v="7"/>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10" count="3">
              <x v="8"/>
              <x v="9"/>
              <x v="10"/>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10" count="4">
              <x v="11"/>
              <x v="13"/>
              <x v="14"/>
              <x v="15"/>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10" count="5">
              <x v="16"/>
              <x v="17"/>
              <x v="18"/>
              <x v="19"/>
              <x v="20"/>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10" count="4">
              <x v="21"/>
              <x v="22"/>
              <x v="23"/>
              <x v="24"/>
            </reference>
          </references>
        </pivotArea>
      </pivotAreas>
    </conditionalFormat>
    <conditionalFormat priority="111">
      <pivotAreas count="11">
        <pivotArea type="data" collapsedLevelsAreSubtotals="1" fieldPosition="0">
          <references count="3">
            <reference field="4294967294" count="1" selected="0">
              <x v="3"/>
            </reference>
            <reference field="0" count="1" selected="0">
              <x v="0"/>
            </reference>
            <reference field="10" count="4">
              <x v="1"/>
              <x v="2"/>
              <x v="3"/>
              <x v="4"/>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10" count="3">
              <x v="5"/>
              <x v="6"/>
              <x v="7"/>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10" count="3">
              <x v="8"/>
              <x v="9"/>
              <x v="10"/>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10" count="4">
              <x v="11"/>
              <x v="13"/>
              <x v="14"/>
              <x v="15"/>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10" count="5">
              <x v="16"/>
              <x v="17"/>
              <x v="18"/>
              <x v="19"/>
              <x v="20"/>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10" count="4">
              <x v="21"/>
              <x v="22"/>
              <x v="23"/>
              <x v="24"/>
            </reference>
          </references>
        </pivotArea>
      </pivotAreas>
    </conditionalFormat>
    <conditionalFormat priority="109">
      <pivotAreas count="1">
        <pivotArea type="data" collapsedLevelsAreSubtotals="1" fieldPosition="0">
          <references count="3">
            <reference field="4294967294" count="1" selected="0">
              <x v="3"/>
            </reference>
            <reference field="0" count="1" selected="0">
              <x v="1"/>
            </reference>
            <reference field="10" count="1">
              <x v="5"/>
            </reference>
          </references>
        </pivotArea>
      </pivotAreas>
    </conditionalFormat>
    <conditionalFormat priority="108">
      <pivotAreas count="1">
        <pivotArea type="data" collapsedLevelsAreSubtotals="1" fieldPosition="0">
          <references count="3">
            <reference field="4294967294" count="1" selected="0">
              <x v="3"/>
            </reference>
            <reference field="0" count="1" selected="0">
              <x v="5"/>
            </reference>
            <reference field="10" count="1">
              <x v="24"/>
            </reference>
          </references>
        </pivotArea>
      </pivotAreas>
    </conditionalFormat>
    <conditionalFormat scope="data" priority="103">
      <pivotAreas count="1">
        <pivotArea outline="0" fieldPosition="0">
          <references count="1">
            <reference field="4294967294" count="1" selected="0">
              <x v="4"/>
            </reference>
          </references>
        </pivotArea>
      </pivotAreas>
    </conditionalFormat>
    <conditionalFormat scope="data" priority="102">
      <pivotAreas count="1">
        <pivotArea outline="0" fieldPosition="0">
          <references count="1">
            <reference field="4294967294" count="1" selected="0">
              <x v="4"/>
            </reference>
          </references>
        </pivotArea>
      </pivotAreas>
    </conditionalFormat>
    <conditionalFormat scope="data" priority="101">
      <pivotAreas count="1">
        <pivotArea outline="0" fieldPosition="0">
          <references count="1">
            <reference field="4294967294" count="1" selected="0">
              <x v="4"/>
            </reference>
          </references>
        </pivotArea>
      </pivotAreas>
    </conditionalFormat>
    <conditionalFormat scope="data" priority="100">
      <pivotAreas count="1">
        <pivotArea outline="0" fieldPosition="0">
          <references count="1">
            <reference field="4294967294" count="1" selected="0">
              <x v="4"/>
            </reference>
          </references>
        </pivotArea>
      </pivotAreas>
    </conditionalFormat>
    <conditionalFormat scope="data" priority="99">
      <pivotAreas count="1">
        <pivotArea outline="0" fieldPosition="0">
          <references count="1">
            <reference field="4294967294" count="1" selected="0">
              <x v="4"/>
            </reference>
          </references>
        </pivotArea>
      </pivotAreas>
    </conditionalFormat>
    <conditionalFormat priority="98">
      <pivotAreas count="1">
        <pivotArea type="data" collapsedLevelsAreSubtotals="1" fieldPosition="0">
          <references count="3">
            <reference field="4294967294" count="1" selected="0">
              <x v="3"/>
            </reference>
            <reference field="0" count="1" selected="0">
              <x v="0"/>
            </reference>
            <reference field="10" count="1">
              <x v="0"/>
            </reference>
          </references>
        </pivotArea>
      </pivotAreas>
    </conditionalFormat>
    <conditionalFormat priority="97">
      <pivotAreas count="1">
        <pivotArea type="data" collapsedLevelsAreSubtotals="1" fieldPosition="0">
          <references count="3">
            <reference field="4294967294" count="1" selected="0">
              <x v="3"/>
            </reference>
            <reference field="0" count="1" selected="0">
              <x v="0"/>
            </reference>
            <reference field="10" count="1">
              <x v="1"/>
            </reference>
          </references>
        </pivotArea>
      </pivotAreas>
    </conditionalFormat>
    <conditionalFormat priority="96">
      <pivotAreas count="1">
        <pivotArea type="data" collapsedLevelsAreSubtotals="1" fieldPosition="0">
          <references count="3">
            <reference field="4294967294" count="1" selected="0">
              <x v="3"/>
            </reference>
            <reference field="0" count="1" selected="0">
              <x v="1"/>
            </reference>
            <reference field="10" count="2">
              <x v="6"/>
              <x v="7"/>
            </reference>
          </references>
        </pivotArea>
      </pivotAreas>
    </conditionalFormat>
    <conditionalFormat priority="95">
      <pivotAreas count="1">
        <pivotArea type="data" collapsedLevelsAreSubtotals="1" fieldPosition="0">
          <references count="3">
            <reference field="4294967294" count="1" selected="0">
              <x v="3"/>
            </reference>
            <reference field="0" count="1" selected="0">
              <x v="2"/>
            </reference>
            <reference field="10" count="1">
              <x v="8"/>
            </reference>
          </references>
        </pivotArea>
      </pivotAreas>
    </conditionalFormat>
    <conditionalFormat priority="94">
      <pivotAreas count="1">
        <pivotArea type="data" collapsedLevelsAreSubtotals="1" fieldPosition="0">
          <references count="3">
            <reference field="4294967294" count="1" selected="0">
              <x v="3"/>
            </reference>
            <reference field="0" count="1" selected="0">
              <x v="2"/>
            </reference>
            <reference field="10" count="1">
              <x v="10"/>
            </reference>
          </references>
        </pivotArea>
      </pivotAreas>
    </conditionalFormat>
    <conditionalFormat priority="93">
      <pivotAreas count="1">
        <pivotArea type="data" collapsedLevelsAreSubtotals="1" fieldPosition="0">
          <references count="3">
            <reference field="4294967294" count="1" selected="0">
              <x v="3"/>
            </reference>
            <reference field="0" count="1" selected="0">
              <x v="4"/>
            </reference>
            <reference field="10" count="2">
              <x v="17"/>
              <x v="18"/>
            </reference>
          </references>
        </pivotArea>
      </pivotAreas>
    </conditionalFormat>
    <conditionalFormat priority="92">
      <pivotAreas count="1">
        <pivotArea type="data" collapsedLevelsAreSubtotals="1" fieldPosition="0">
          <references count="3">
            <reference field="4294967294" count="1" selected="0">
              <x v="3"/>
            </reference>
            <reference field="0" count="1" selected="0">
              <x v="4"/>
            </reference>
            <reference field="10" count="1">
              <x v="17"/>
            </reference>
          </references>
        </pivotArea>
      </pivotAreas>
    </conditionalFormat>
    <conditionalFormat priority="91">
      <pivotAreas count="1">
        <pivotArea type="data" collapsedLevelsAreSubtotals="1" fieldPosition="0">
          <references count="3">
            <reference field="4294967294" count="1" selected="0">
              <x v="3"/>
            </reference>
            <reference field="0" count="1" selected="0">
              <x v="4"/>
            </reference>
            <reference field="10" count="1">
              <x v="20"/>
            </reference>
          </references>
        </pivotArea>
      </pivotAreas>
    </conditionalFormat>
    <conditionalFormat priority="90">
      <pivotAreas count="1">
        <pivotArea type="data" collapsedLevelsAreSubtotals="1" fieldPosition="0">
          <references count="3">
            <reference field="4294967294" count="1" selected="0">
              <x v="3"/>
            </reference>
            <reference field="0" count="1" selected="0">
              <x v="5"/>
            </reference>
            <reference field="10" count="1">
              <x v="21"/>
            </reference>
          </references>
        </pivotArea>
      </pivotAreas>
    </conditionalFormat>
    <conditionalFormat priority="89">
      <pivotAreas count="1">
        <pivotArea type="data" collapsedLevelsAreSubtotals="1" fieldPosition="0">
          <references count="3">
            <reference field="4294967294" count="1" selected="0">
              <x v="3"/>
            </reference>
            <reference field="0" count="1" selected="0">
              <x v="5"/>
            </reference>
            <reference field="10" count="1">
              <x v="23"/>
            </reference>
          </references>
        </pivotArea>
      </pivotAreas>
    </conditionalFormat>
    <conditionalFormat priority="88">
      <pivotAreas count="1">
        <pivotArea type="data" collapsedLevelsAreSubtotals="1" fieldPosition="0">
          <references count="3">
            <reference field="4294967294" count="1" selected="0">
              <x v="3"/>
            </reference>
            <reference field="0" count="1" selected="0">
              <x v="0"/>
            </reference>
            <reference field="10" count="1">
              <x v="3"/>
            </reference>
          </references>
        </pivotArea>
      </pivotAreas>
    </conditionalFormat>
    <conditionalFormat priority="87">
      <pivotAreas count="1">
        <pivotArea type="data" collapsedLevelsAreSubtotals="1" fieldPosition="0">
          <references count="3">
            <reference field="4294967294" count="1" selected="0">
              <x v="3"/>
            </reference>
            <reference field="0" count="1" selected="0">
              <x v="2"/>
            </reference>
            <reference field="10" count="1">
              <x v="9"/>
            </reference>
          </references>
        </pivotArea>
      </pivotAreas>
    </conditionalFormat>
    <conditionalFormat priority="86">
      <pivotAreas count="11">
        <pivotArea type="data" collapsedLevelsAreSubtotals="1" fieldPosition="0">
          <references count="3">
            <reference field="4294967294" count="2" selected="0">
              <x v="3"/>
              <x v="4"/>
            </reference>
            <reference field="0" count="1" selected="0">
              <x v="0"/>
            </reference>
            <reference field="10" count="5">
              <x v="0"/>
              <x v="1"/>
              <x v="2"/>
              <x v="3"/>
              <x v="4"/>
            </reference>
          </references>
        </pivotArea>
        <pivotArea type="data" collapsedLevelsAreSubtotals="1" fieldPosition="0">
          <references count="2">
            <reference field="4294967294" count="2" selected="0">
              <x v="3"/>
              <x v="4"/>
            </reference>
            <reference field="0" count="1">
              <x v="1"/>
            </reference>
          </references>
        </pivotArea>
        <pivotArea type="data" collapsedLevelsAreSubtotals="1" fieldPosition="0">
          <references count="3">
            <reference field="4294967294" count="2" selected="0">
              <x v="3"/>
              <x v="4"/>
            </reference>
            <reference field="0" count="1" selected="0">
              <x v="1"/>
            </reference>
            <reference field="10" count="3">
              <x v="5"/>
              <x v="6"/>
              <x v="7"/>
            </reference>
          </references>
        </pivotArea>
        <pivotArea type="data" collapsedLevelsAreSubtotals="1" fieldPosition="0">
          <references count="2">
            <reference field="4294967294" count="2" selected="0">
              <x v="3"/>
              <x v="4"/>
            </reference>
            <reference field="0" count="1">
              <x v="2"/>
            </reference>
          </references>
        </pivotArea>
        <pivotArea type="data" collapsedLevelsAreSubtotals="1" fieldPosition="0">
          <references count="3">
            <reference field="4294967294" count="2" selected="0">
              <x v="3"/>
              <x v="4"/>
            </reference>
            <reference field="0" count="1" selected="0">
              <x v="2"/>
            </reference>
            <reference field="10" count="3">
              <x v="8"/>
              <x v="9"/>
              <x v="10"/>
            </reference>
          </references>
        </pivotArea>
        <pivotArea type="data" collapsedLevelsAreSubtotals="1" fieldPosition="0">
          <references count="2">
            <reference field="4294967294" count="2" selected="0">
              <x v="3"/>
              <x v="4"/>
            </reference>
            <reference field="0" count="1">
              <x v="3"/>
            </reference>
          </references>
        </pivotArea>
        <pivotArea type="data" collapsedLevelsAreSubtotals="1" fieldPosition="0">
          <references count="3">
            <reference field="4294967294" count="2" selected="0">
              <x v="3"/>
              <x v="4"/>
            </reference>
            <reference field="0" count="1" selected="0">
              <x v="3"/>
            </reference>
            <reference field="10" count="5">
              <x v="11"/>
              <x v="12"/>
              <x v="13"/>
              <x v="14"/>
              <x v="15"/>
            </reference>
          </references>
        </pivotArea>
        <pivotArea type="data" collapsedLevelsAreSubtotals="1" fieldPosition="0">
          <references count="2">
            <reference field="4294967294" count="2" selected="0">
              <x v="3"/>
              <x v="4"/>
            </reference>
            <reference field="0" count="1">
              <x v="4"/>
            </reference>
          </references>
        </pivotArea>
        <pivotArea type="data" collapsedLevelsAreSubtotals="1" fieldPosition="0">
          <references count="3">
            <reference field="4294967294" count="2" selected="0">
              <x v="3"/>
              <x v="4"/>
            </reference>
            <reference field="0" count="1" selected="0">
              <x v="4"/>
            </reference>
            <reference field="10" count="5">
              <x v="16"/>
              <x v="17"/>
              <x v="18"/>
              <x v="19"/>
              <x v="20"/>
            </reference>
          </references>
        </pivotArea>
        <pivotArea type="data" collapsedLevelsAreSubtotals="1" fieldPosition="0">
          <references count="2">
            <reference field="4294967294" count="2" selected="0">
              <x v="3"/>
              <x v="4"/>
            </reference>
            <reference field="0" count="1">
              <x v="5"/>
            </reference>
          </references>
        </pivotArea>
        <pivotArea type="data" collapsedLevelsAreSubtotals="1" fieldPosition="0">
          <references count="3">
            <reference field="4294967294" count="2" selected="0">
              <x v="3"/>
              <x v="4"/>
            </reference>
            <reference field="0" count="1" selected="0">
              <x v="5"/>
            </reference>
            <reference field="10" count="4">
              <x v="21"/>
              <x v="22"/>
              <x v="23"/>
              <x v="24"/>
            </reference>
          </references>
        </pivotArea>
      </pivotAreas>
    </conditionalFormat>
    <conditionalFormat priority="85">
      <pivotAreas count="11">
        <pivotArea type="data" collapsedLevelsAreSubtotals="1" fieldPosition="0">
          <references count="3">
            <reference field="4294967294" count="2" selected="0">
              <x v="3"/>
              <x v="4"/>
            </reference>
            <reference field="0" count="1" selected="0">
              <x v="0"/>
            </reference>
            <reference field="10" count="5">
              <x v="0"/>
              <x v="1"/>
              <x v="2"/>
              <x v="3"/>
              <x v="4"/>
            </reference>
          </references>
        </pivotArea>
        <pivotArea type="data" collapsedLevelsAreSubtotals="1" fieldPosition="0">
          <references count="2">
            <reference field="4294967294" count="2" selected="0">
              <x v="3"/>
              <x v="4"/>
            </reference>
            <reference field="0" count="1">
              <x v="1"/>
            </reference>
          </references>
        </pivotArea>
        <pivotArea type="data" collapsedLevelsAreSubtotals="1" fieldPosition="0">
          <references count="3">
            <reference field="4294967294" count="2" selected="0">
              <x v="3"/>
              <x v="4"/>
            </reference>
            <reference field="0" count="1" selected="0">
              <x v="1"/>
            </reference>
            <reference field="10" count="3">
              <x v="5"/>
              <x v="6"/>
              <x v="7"/>
            </reference>
          </references>
        </pivotArea>
        <pivotArea type="data" collapsedLevelsAreSubtotals="1" fieldPosition="0">
          <references count="2">
            <reference field="4294967294" count="2" selected="0">
              <x v="3"/>
              <x v="4"/>
            </reference>
            <reference field="0" count="1">
              <x v="2"/>
            </reference>
          </references>
        </pivotArea>
        <pivotArea type="data" collapsedLevelsAreSubtotals="1" fieldPosition="0">
          <references count="3">
            <reference field="4294967294" count="2" selected="0">
              <x v="3"/>
              <x v="4"/>
            </reference>
            <reference field="0" count="1" selected="0">
              <x v="2"/>
            </reference>
            <reference field="10" count="3">
              <x v="8"/>
              <x v="9"/>
              <x v="10"/>
            </reference>
          </references>
        </pivotArea>
        <pivotArea type="data" collapsedLevelsAreSubtotals="1" fieldPosition="0">
          <references count="2">
            <reference field="4294967294" count="2" selected="0">
              <x v="3"/>
              <x v="4"/>
            </reference>
            <reference field="0" count="1">
              <x v="3"/>
            </reference>
          </references>
        </pivotArea>
        <pivotArea type="data" collapsedLevelsAreSubtotals="1" fieldPosition="0">
          <references count="3">
            <reference field="4294967294" count="2" selected="0">
              <x v="3"/>
              <x v="4"/>
            </reference>
            <reference field="0" count="1" selected="0">
              <x v="3"/>
            </reference>
            <reference field="10" count="5">
              <x v="11"/>
              <x v="12"/>
              <x v="13"/>
              <x v="14"/>
              <x v="15"/>
            </reference>
          </references>
        </pivotArea>
        <pivotArea type="data" collapsedLevelsAreSubtotals="1" fieldPosition="0">
          <references count="2">
            <reference field="4294967294" count="2" selected="0">
              <x v="3"/>
              <x v="4"/>
            </reference>
            <reference field="0" count="1">
              <x v="4"/>
            </reference>
          </references>
        </pivotArea>
        <pivotArea type="data" collapsedLevelsAreSubtotals="1" fieldPosition="0">
          <references count="3">
            <reference field="4294967294" count="2" selected="0">
              <x v="3"/>
              <x v="4"/>
            </reference>
            <reference field="0" count="1" selected="0">
              <x v="4"/>
            </reference>
            <reference field="10" count="5">
              <x v="16"/>
              <x v="17"/>
              <x v="18"/>
              <x v="19"/>
              <x v="20"/>
            </reference>
          </references>
        </pivotArea>
        <pivotArea type="data" collapsedLevelsAreSubtotals="1" fieldPosition="0">
          <references count="2">
            <reference field="4294967294" count="2" selected="0">
              <x v="3"/>
              <x v="4"/>
            </reference>
            <reference field="0" count="1">
              <x v="5"/>
            </reference>
          </references>
        </pivotArea>
        <pivotArea type="data" collapsedLevelsAreSubtotals="1" fieldPosition="0">
          <references count="3">
            <reference field="4294967294" count="2" selected="0">
              <x v="3"/>
              <x v="4"/>
            </reference>
            <reference field="0" count="1" selected="0">
              <x v="5"/>
            </reference>
            <reference field="10" count="4">
              <x v="21"/>
              <x v="22"/>
              <x v="23"/>
              <x v="24"/>
            </reference>
          </references>
        </pivotArea>
      </pivotAreas>
    </conditionalFormat>
    <conditionalFormat priority="84">
      <pivotAreas count="11">
        <pivotArea type="data" collapsedLevelsAreSubtotals="1" fieldPosition="0">
          <references count="3">
            <reference field="4294967294" count="2" selected="0">
              <x v="3"/>
              <x v="4"/>
            </reference>
            <reference field="0" count="1" selected="0">
              <x v="0"/>
            </reference>
            <reference field="10" count="5">
              <x v="0"/>
              <x v="1"/>
              <x v="2"/>
              <x v="3"/>
              <x v="4"/>
            </reference>
          </references>
        </pivotArea>
        <pivotArea type="data" collapsedLevelsAreSubtotals="1" fieldPosition="0">
          <references count="2">
            <reference field="4294967294" count="2" selected="0">
              <x v="3"/>
              <x v="4"/>
            </reference>
            <reference field="0" count="1">
              <x v="1"/>
            </reference>
          </references>
        </pivotArea>
        <pivotArea type="data" collapsedLevelsAreSubtotals="1" fieldPosition="0">
          <references count="3">
            <reference field="4294967294" count="2" selected="0">
              <x v="3"/>
              <x v="4"/>
            </reference>
            <reference field="0" count="1" selected="0">
              <x v="1"/>
            </reference>
            <reference field="10" count="3">
              <x v="5"/>
              <x v="6"/>
              <x v="7"/>
            </reference>
          </references>
        </pivotArea>
        <pivotArea type="data" collapsedLevelsAreSubtotals="1" fieldPosition="0">
          <references count="2">
            <reference field="4294967294" count="2" selected="0">
              <x v="3"/>
              <x v="4"/>
            </reference>
            <reference field="0" count="1">
              <x v="2"/>
            </reference>
          </references>
        </pivotArea>
        <pivotArea type="data" collapsedLevelsAreSubtotals="1" fieldPosition="0">
          <references count="3">
            <reference field="4294967294" count="2" selected="0">
              <x v="3"/>
              <x v="4"/>
            </reference>
            <reference field="0" count="1" selected="0">
              <x v="2"/>
            </reference>
            <reference field="10" count="3">
              <x v="8"/>
              <x v="9"/>
              <x v="10"/>
            </reference>
          </references>
        </pivotArea>
        <pivotArea type="data" collapsedLevelsAreSubtotals="1" fieldPosition="0">
          <references count="2">
            <reference field="4294967294" count="2" selected="0">
              <x v="3"/>
              <x v="4"/>
            </reference>
            <reference field="0" count="1">
              <x v="3"/>
            </reference>
          </references>
        </pivotArea>
        <pivotArea type="data" collapsedLevelsAreSubtotals="1" fieldPosition="0">
          <references count="3">
            <reference field="4294967294" count="2" selected="0">
              <x v="3"/>
              <x v="4"/>
            </reference>
            <reference field="0" count="1" selected="0">
              <x v="3"/>
            </reference>
            <reference field="10" count="5">
              <x v="11"/>
              <x v="12"/>
              <x v="13"/>
              <x v="14"/>
              <x v="15"/>
            </reference>
          </references>
        </pivotArea>
        <pivotArea type="data" collapsedLevelsAreSubtotals="1" fieldPosition="0">
          <references count="2">
            <reference field="4294967294" count="2" selected="0">
              <x v="3"/>
              <x v="4"/>
            </reference>
            <reference field="0" count="1">
              <x v="4"/>
            </reference>
          </references>
        </pivotArea>
        <pivotArea type="data" collapsedLevelsAreSubtotals="1" fieldPosition="0">
          <references count="3">
            <reference field="4294967294" count="2" selected="0">
              <x v="3"/>
              <x v="4"/>
            </reference>
            <reference field="0" count="1" selected="0">
              <x v="4"/>
            </reference>
            <reference field="10" count="5">
              <x v="16"/>
              <x v="17"/>
              <x v="18"/>
              <x v="19"/>
              <x v="20"/>
            </reference>
          </references>
        </pivotArea>
        <pivotArea type="data" collapsedLevelsAreSubtotals="1" fieldPosition="0">
          <references count="2">
            <reference field="4294967294" count="2" selected="0">
              <x v="3"/>
              <x v="4"/>
            </reference>
            <reference field="0" count="1">
              <x v="5"/>
            </reference>
          </references>
        </pivotArea>
        <pivotArea type="data" collapsedLevelsAreSubtotals="1" fieldPosition="0">
          <references count="3">
            <reference field="4294967294" count="2" selected="0">
              <x v="3"/>
              <x v="4"/>
            </reference>
            <reference field="0" count="1" selected="0">
              <x v="5"/>
            </reference>
            <reference field="10" count="4">
              <x v="21"/>
              <x v="22"/>
              <x v="23"/>
              <x v="24"/>
            </reference>
          </references>
        </pivotArea>
      </pivotAreas>
    </conditionalFormat>
    <conditionalFormat priority="83">
      <pivotAreas count="11">
        <pivotArea type="data" collapsedLevelsAreSubtotals="1" fieldPosition="0">
          <references count="3">
            <reference field="4294967294" count="2" selected="0">
              <x v="3"/>
              <x v="4"/>
            </reference>
            <reference field="0" count="1" selected="0">
              <x v="0"/>
            </reference>
            <reference field="10" count="5">
              <x v="0"/>
              <x v="1"/>
              <x v="2"/>
              <x v="3"/>
              <x v="4"/>
            </reference>
          </references>
        </pivotArea>
        <pivotArea type="data" collapsedLevelsAreSubtotals="1" fieldPosition="0">
          <references count="2">
            <reference field="4294967294" count="2" selected="0">
              <x v="3"/>
              <x v="4"/>
            </reference>
            <reference field="0" count="1">
              <x v="1"/>
            </reference>
          </references>
        </pivotArea>
        <pivotArea type="data" collapsedLevelsAreSubtotals="1" fieldPosition="0">
          <references count="3">
            <reference field="4294967294" count="2" selected="0">
              <x v="3"/>
              <x v="4"/>
            </reference>
            <reference field="0" count="1" selected="0">
              <x v="1"/>
            </reference>
            <reference field="10" count="3">
              <x v="5"/>
              <x v="6"/>
              <x v="7"/>
            </reference>
          </references>
        </pivotArea>
        <pivotArea type="data" collapsedLevelsAreSubtotals="1" fieldPosition="0">
          <references count="2">
            <reference field="4294967294" count="2" selected="0">
              <x v="3"/>
              <x v="4"/>
            </reference>
            <reference field="0" count="1">
              <x v="2"/>
            </reference>
          </references>
        </pivotArea>
        <pivotArea type="data" collapsedLevelsAreSubtotals="1" fieldPosition="0">
          <references count="3">
            <reference field="4294967294" count="2" selected="0">
              <x v="3"/>
              <x v="4"/>
            </reference>
            <reference field="0" count="1" selected="0">
              <x v="2"/>
            </reference>
            <reference field="10" count="3">
              <x v="8"/>
              <x v="9"/>
              <x v="10"/>
            </reference>
          </references>
        </pivotArea>
        <pivotArea type="data" collapsedLevelsAreSubtotals="1" fieldPosition="0">
          <references count="2">
            <reference field="4294967294" count="2" selected="0">
              <x v="3"/>
              <x v="4"/>
            </reference>
            <reference field="0" count="1">
              <x v="3"/>
            </reference>
          </references>
        </pivotArea>
        <pivotArea type="data" collapsedLevelsAreSubtotals="1" fieldPosition="0">
          <references count="3">
            <reference field="4294967294" count="2" selected="0">
              <x v="3"/>
              <x v="4"/>
            </reference>
            <reference field="0" count="1" selected="0">
              <x v="3"/>
            </reference>
            <reference field="10" count="5">
              <x v="11"/>
              <x v="12"/>
              <x v="13"/>
              <x v="14"/>
              <x v="15"/>
            </reference>
          </references>
        </pivotArea>
        <pivotArea type="data" collapsedLevelsAreSubtotals="1" fieldPosition="0">
          <references count="2">
            <reference field="4294967294" count="2" selected="0">
              <x v="3"/>
              <x v="4"/>
            </reference>
            <reference field="0" count="1">
              <x v="4"/>
            </reference>
          </references>
        </pivotArea>
        <pivotArea type="data" collapsedLevelsAreSubtotals="1" fieldPosition="0">
          <references count="3">
            <reference field="4294967294" count="2" selected="0">
              <x v="3"/>
              <x v="4"/>
            </reference>
            <reference field="0" count="1" selected="0">
              <x v="4"/>
            </reference>
            <reference field="10" count="5">
              <x v="16"/>
              <x v="17"/>
              <x v="18"/>
              <x v="19"/>
              <x v="20"/>
            </reference>
          </references>
        </pivotArea>
        <pivotArea type="data" collapsedLevelsAreSubtotals="1" fieldPosition="0">
          <references count="2">
            <reference field="4294967294" count="2" selected="0">
              <x v="3"/>
              <x v="4"/>
            </reference>
            <reference field="0" count="1">
              <x v="5"/>
            </reference>
          </references>
        </pivotArea>
        <pivotArea type="data" collapsedLevelsAreSubtotals="1" fieldPosition="0">
          <references count="3">
            <reference field="4294967294" count="2" selected="0">
              <x v="3"/>
              <x v="4"/>
            </reference>
            <reference field="0" count="1" selected="0">
              <x v="5"/>
            </reference>
            <reference field="10" count="4">
              <x v="21"/>
              <x v="22"/>
              <x v="23"/>
              <x v="24"/>
            </reference>
          </references>
        </pivotArea>
      </pivotAreas>
    </conditionalFormat>
    <conditionalFormat priority="80">
      <pivotAreas count="1">
        <pivotArea type="data" collapsedLevelsAreSubtotals="1" fieldPosition="0">
          <references count="3">
            <reference field="4294967294" count="2" selected="0">
              <x v="3"/>
              <x v="4"/>
            </reference>
            <reference field="0" count="1" selected="0">
              <x v="3"/>
            </reference>
            <reference field="10" count="1">
              <x v="15"/>
            </reference>
          </references>
        </pivotArea>
      </pivotAreas>
    </conditionalFormat>
    <conditionalFormat priority="18">
      <pivotAreas count="1">
        <pivotArea type="data" collapsedLevelsAreSubtotals="1" fieldPosition="0">
          <references count="3">
            <reference field="4294967294" count="1" selected="0">
              <x v="3"/>
            </reference>
            <reference field="0" count="1" selected="0">
              <x v="3"/>
            </reference>
            <reference field="10" count="1">
              <x v="15"/>
            </reference>
          </references>
        </pivotArea>
      </pivotAreas>
    </conditionalFormat>
    <conditionalFormat priority="78">
      <pivotAreas count="1">
        <pivotArea type="data" collapsedLevelsAreSubtotals="1" fieldPosition="0">
          <references count="3">
            <reference field="4294967294" count="2" selected="0">
              <x v="3"/>
              <x v="4"/>
            </reference>
            <reference field="0" count="1" selected="0">
              <x v="4"/>
            </reference>
            <reference field="10" count="5">
              <x v="16"/>
              <x v="17"/>
              <x v="18"/>
              <x v="19"/>
              <x v="20"/>
            </reference>
          </references>
        </pivotArea>
      </pivotAreas>
    </conditionalFormat>
    <conditionalFormat priority="9">
      <pivotAreas count="1">
        <pivotArea type="data" collapsedLevelsAreSubtotals="1" fieldPosition="0">
          <references count="3">
            <reference field="4294967294" count="1" selected="0">
              <x v="4"/>
            </reference>
            <reference field="0" count="1" selected="0">
              <x v="4"/>
            </reference>
            <reference field="10" count="1">
              <x v="19"/>
            </reference>
          </references>
        </pivotArea>
      </pivotAreas>
    </conditionalFormat>
    <conditionalFormat priority="76">
      <pivotAreas count="1">
        <pivotArea type="data" collapsedLevelsAreSubtotals="1" fieldPosition="0">
          <references count="3">
            <reference field="4294967294" count="2" selected="0">
              <x v="3"/>
              <x v="4"/>
            </reference>
            <reference field="0" count="1" selected="0">
              <x v="3"/>
            </reference>
            <reference field="10" count="1">
              <x v="14"/>
            </reference>
          </references>
        </pivotArea>
      </pivotAreas>
    </conditionalFormat>
    <conditionalFormat priority="22">
      <pivotAreas count="1">
        <pivotArea type="data" collapsedLevelsAreSubtotals="1" fieldPosition="0">
          <references count="3">
            <reference field="4294967294" count="1" selected="0">
              <x v="4"/>
            </reference>
            <reference field="0" count="1" selected="0">
              <x v="3"/>
            </reference>
            <reference field="10" count="1">
              <x v="14"/>
            </reference>
          </references>
        </pivotArea>
      </pivotAreas>
    </conditionalFormat>
    <conditionalFormat priority="74">
      <pivotAreas count="1">
        <pivotArea type="data" collapsedLevelsAreSubtotals="1" fieldPosition="0">
          <references count="3">
            <reference field="4294967294" count="2" selected="0">
              <x v="3"/>
              <x v="4"/>
            </reference>
            <reference field="0" count="1" selected="0">
              <x v="3"/>
            </reference>
            <reference field="10" count="2">
              <x v="11"/>
              <x v="12"/>
            </reference>
          </references>
        </pivotArea>
      </pivotAreas>
    </conditionalFormat>
    <conditionalFormat priority="73">
      <pivotAreas count="1">
        <pivotArea type="data" collapsedLevelsAreSubtotals="1" fieldPosition="0">
          <references count="3">
            <reference field="4294967294" count="2" selected="0">
              <x v="3"/>
              <x v="4"/>
            </reference>
            <reference field="0" count="1" selected="0">
              <x v="3"/>
            </reference>
            <reference field="10" count="1">
              <x v="12"/>
            </reference>
          </references>
        </pivotArea>
      </pivotAreas>
    </conditionalFormat>
    <conditionalFormat priority="15">
      <pivotAreas count="1">
        <pivotArea type="data" collapsedLevelsAreSubtotals="1" fieldPosition="0">
          <references count="3">
            <reference field="4294967294" count="1" selected="0">
              <x v="4"/>
            </reference>
            <reference field="0" count="1" selected="0">
              <x v="3"/>
            </reference>
            <reference field="10" count="1">
              <x v="12"/>
            </reference>
          </references>
        </pivotArea>
      </pivotAreas>
    </conditionalFormat>
    <conditionalFormat priority="71">
      <pivotAreas count="1">
        <pivotArea type="data" collapsedLevelsAreSubtotals="1" fieldPosition="0">
          <references count="3">
            <reference field="4294967294" count="2" selected="0">
              <x v="3"/>
              <x v="4"/>
            </reference>
            <reference field="0" count="1" selected="0">
              <x v="2"/>
            </reference>
            <reference field="10" count="3">
              <x v="8"/>
              <x v="9"/>
              <x v="10"/>
            </reference>
          </references>
        </pivotArea>
      </pivotAreas>
    </conditionalFormat>
    <conditionalFormat priority="70">
      <pivotAreas count="1">
        <pivotArea type="data" collapsedLevelsAreSubtotals="1" fieldPosition="0">
          <references count="3">
            <reference field="4294967294" count="2" selected="0">
              <x v="3"/>
              <x v="4"/>
            </reference>
            <reference field="0" count="1" selected="0">
              <x v="2"/>
            </reference>
            <reference field="10" count="1">
              <x v="10"/>
            </reference>
          </references>
        </pivotArea>
      </pivotAreas>
    </conditionalFormat>
    <conditionalFormat priority="69">
      <pivotAreas count="1">
        <pivotArea type="data" collapsedLevelsAreSubtotals="1" fieldPosition="0">
          <references count="3">
            <reference field="4294967294" count="1" selected="0">
              <x v="4"/>
            </reference>
            <reference field="0" count="1" selected="0">
              <x v="2"/>
            </reference>
            <reference field="10" count="1">
              <x v="10"/>
            </reference>
          </references>
        </pivotArea>
      </pivotAreas>
    </conditionalFormat>
    <conditionalFormat priority="68">
      <pivotAreas count="1">
        <pivotArea type="data" collapsedLevelsAreSubtotals="1" fieldPosition="0">
          <references count="3">
            <reference field="4294967294" count="2" selected="0">
              <x v="3"/>
              <x v="4"/>
            </reference>
            <reference field="0" count="1" selected="0">
              <x v="1"/>
            </reference>
            <reference field="10" count="3">
              <x v="5"/>
              <x v="6"/>
              <x v="7"/>
            </reference>
          </references>
        </pivotArea>
      </pivotAreas>
    </conditionalFormat>
    <conditionalFormat priority="67">
      <pivotAreas count="1">
        <pivotArea type="data" collapsedLevelsAreSubtotals="1" fieldPosition="0">
          <references count="3">
            <reference field="4294967294" count="2" selected="0">
              <x v="3"/>
              <x v="4"/>
            </reference>
            <reference field="0" count="1" selected="0">
              <x v="0"/>
            </reference>
            <reference field="10" count="3">
              <x v="0"/>
              <x v="1"/>
              <x v="2"/>
            </reference>
          </references>
        </pivotArea>
      </pivotAreas>
    </conditionalFormat>
    <conditionalFormat priority="66">
      <pivotAreas count="1">
        <pivotArea type="data" collapsedLevelsAreSubtotals="1" fieldPosition="0">
          <references count="3">
            <reference field="4294967294" count="2" selected="0">
              <x v="3"/>
              <x v="4"/>
            </reference>
            <reference field="0" count="1" selected="0">
              <x v="0"/>
            </reference>
            <reference field="10" count="1">
              <x v="0"/>
            </reference>
          </references>
        </pivotArea>
      </pivotAreas>
    </conditionalFormat>
    <conditionalFormat priority="39">
      <pivotAreas count="1">
        <pivotArea type="data" collapsedLevelsAreSubtotals="1" fieldPosition="0">
          <references count="3">
            <reference field="4294967294" count="1" selected="0">
              <x v="4"/>
            </reference>
            <reference field="0" count="1" selected="0">
              <x v="0"/>
            </reference>
            <reference field="10" count="1">
              <x v="0"/>
            </reference>
          </references>
        </pivotArea>
      </pivotAreas>
    </conditionalFormat>
    <conditionalFormat priority="64">
      <pivotAreas count="1">
        <pivotArea type="data" collapsedLevelsAreSubtotals="1" fieldPosition="0">
          <references count="3">
            <reference field="4294967294" count="2" selected="0">
              <x v="3"/>
              <x v="4"/>
            </reference>
            <reference field="0" count="1" selected="0">
              <x v="0"/>
            </reference>
            <reference field="10" count="2">
              <x v="3"/>
              <x v="4"/>
            </reference>
          </references>
        </pivotArea>
      </pivotAreas>
    </conditionalFormat>
    <conditionalFormat priority="63">
      <pivotAreas count="1">
        <pivotArea type="data" collapsedLevelsAreSubtotals="1" fieldPosition="0">
          <references count="3">
            <reference field="4294967294" count="2" selected="0">
              <x v="3"/>
              <x v="4"/>
            </reference>
            <reference field="0" count="1" selected="0">
              <x v="0"/>
            </reference>
            <reference field="10" count="1">
              <x v="4"/>
            </reference>
          </references>
        </pivotArea>
      </pivotAreas>
    </conditionalFormat>
    <conditionalFormat priority="62">
      <pivotAreas count="1">
        <pivotArea type="data" collapsedLevelsAreSubtotals="1" fieldPosition="0">
          <references count="3">
            <reference field="4294967294" count="1" selected="0">
              <x v="3"/>
            </reference>
            <reference field="0" count="1" selected="0">
              <x v="0"/>
            </reference>
            <reference field="10" count="1">
              <x v="4"/>
            </reference>
          </references>
        </pivotArea>
      </pivotAreas>
    </conditionalFormat>
    <conditionalFormat priority="36">
      <pivotAreas count="1">
        <pivotArea type="data" collapsedLevelsAreSubtotals="1" fieldPosition="0">
          <references count="3">
            <reference field="4294967294" count="1" selected="0">
              <x v="3"/>
            </reference>
            <reference field="0" count="1" selected="0">
              <x v="0"/>
            </reference>
            <reference field="10" count="1">
              <x v="3"/>
            </reference>
          </references>
        </pivotArea>
      </pivotAreas>
    </conditionalFormat>
    <conditionalFormat priority="54">
      <pivotAreas count="1">
        <pivotArea type="data" collapsedLevelsAreSubtotals="1" fieldPosition="0">
          <references count="3">
            <reference field="4294967294" count="2" selected="0">
              <x v="3"/>
              <x v="4"/>
            </reference>
            <reference field="0" count="1" selected="0">
              <x v="5"/>
            </reference>
            <reference field="10" count="1">
              <x v="22"/>
            </reference>
          </references>
        </pivotArea>
      </pivotAreas>
    </conditionalFormat>
    <conditionalFormat priority="4">
      <pivotAreas count="1">
        <pivotArea type="data" collapsedLevelsAreSubtotals="1" fieldPosition="0">
          <references count="3">
            <reference field="4294967294" count="1" selected="0">
              <x v="3"/>
            </reference>
            <reference field="0" count="1" selected="0">
              <x v="5"/>
            </reference>
            <reference field="10" count="1">
              <x v="22"/>
            </reference>
          </references>
        </pivotArea>
      </pivotAreas>
    </conditionalFormat>
    <conditionalFormat priority="52">
      <pivotAreas count="1">
        <pivotArea type="data" collapsedLevelsAreSubtotals="1" fieldPosition="0">
          <references count="3">
            <reference field="4294967294" count="2" selected="0">
              <x v="3"/>
              <x v="4"/>
            </reference>
            <reference field="0" count="1" selected="0">
              <x v="5"/>
            </reference>
            <reference field="10" count="1">
              <x v="24"/>
            </reference>
          </references>
        </pivotArea>
      </pivotAreas>
    </conditionalFormat>
    <conditionalFormat priority="51">
      <pivotAreas count="1">
        <pivotArea type="data" collapsedLevelsAreSubtotals="1" fieldPosition="0">
          <references count="3">
            <reference field="4294967294" count="2" selected="0">
              <x v="3"/>
              <x v="4"/>
            </reference>
            <reference field="0" count="1" selected="0">
              <x v="5"/>
            </reference>
            <reference field="10" count="1">
              <x v="23"/>
            </reference>
          </references>
        </pivotArea>
      </pivotAreas>
    </conditionalFormat>
    <conditionalFormat priority="40">
      <pivotAreas count="1">
        <pivotArea type="data" collapsedLevelsAreSubtotals="1" fieldPosition="0">
          <references count="3">
            <reference field="4294967294" count="1" selected="0">
              <x v="3"/>
            </reference>
            <reference field="0" count="1" selected="0">
              <x v="0"/>
            </reference>
            <reference field="10" count="1">
              <x v="0"/>
            </reference>
          </references>
        </pivotArea>
      </pivotAreas>
    </conditionalFormat>
    <conditionalFormat priority="38">
      <pivotAreas count="1">
        <pivotArea type="data" collapsedLevelsAreSubtotals="1" fieldPosition="0">
          <references count="3">
            <reference field="4294967294" count="1" selected="0">
              <x v="3"/>
            </reference>
            <reference field="0" count="1" selected="0">
              <x v="0"/>
            </reference>
            <reference field="10" count="1">
              <x v="1"/>
            </reference>
          </references>
        </pivotArea>
      </pivotAreas>
    </conditionalFormat>
    <conditionalFormat priority="37">
      <pivotAreas count="1">
        <pivotArea type="data" collapsedLevelsAreSubtotals="1" fieldPosition="0">
          <references count="3">
            <reference field="4294967294" count="1" selected="0">
              <x v="4"/>
            </reference>
            <reference field="0" count="1" selected="0">
              <x v="0"/>
            </reference>
            <reference field="10" count="1">
              <x v="1"/>
            </reference>
          </references>
        </pivotArea>
      </pivotAreas>
    </conditionalFormat>
    <conditionalFormat priority="35">
      <pivotAreas count="1">
        <pivotArea type="data" collapsedLevelsAreSubtotals="1" fieldPosition="0">
          <references count="3">
            <reference field="4294967294" count="1" selected="0">
              <x v="3"/>
            </reference>
            <reference field="0" count="1" selected="0">
              <x v="1"/>
            </reference>
            <reference field="10" count="1">
              <x v="5"/>
            </reference>
          </references>
        </pivotArea>
      </pivotAreas>
    </conditionalFormat>
    <conditionalFormat priority="34">
      <pivotAreas count="1">
        <pivotArea type="data" collapsedLevelsAreSubtotals="1" fieldPosition="0">
          <references count="3">
            <reference field="4294967294" count="1" selected="0">
              <x v="4"/>
            </reference>
            <reference field="0" count="1" selected="0">
              <x v="1"/>
            </reference>
            <reference field="10" count="1">
              <x v="5"/>
            </reference>
          </references>
        </pivotArea>
      </pivotAreas>
    </conditionalFormat>
    <conditionalFormat priority="33">
      <pivotAreas count="1">
        <pivotArea type="data" collapsedLevelsAreSubtotals="1" fieldPosition="0">
          <references count="3">
            <reference field="4294967294" count="1" selected="0">
              <x v="3"/>
            </reference>
            <reference field="0" count="1" selected="0">
              <x v="1"/>
            </reference>
            <reference field="10" count="1">
              <x v="7"/>
            </reference>
          </references>
        </pivotArea>
      </pivotAreas>
    </conditionalFormat>
    <conditionalFormat priority="32">
      <pivotAreas count="1">
        <pivotArea type="data" collapsedLevelsAreSubtotals="1" fieldPosition="0">
          <references count="3">
            <reference field="4294967294" count="1" selected="0">
              <x v="4"/>
            </reference>
            <reference field="0" count="1" selected="0">
              <x v="1"/>
            </reference>
            <reference field="10" count="1">
              <x v="7"/>
            </reference>
          </references>
        </pivotArea>
      </pivotAreas>
    </conditionalFormat>
    <conditionalFormat priority="31">
      <pivotAreas count="1">
        <pivotArea type="data" collapsedLevelsAreSubtotals="1" fieldPosition="0">
          <references count="3">
            <reference field="4294967294" count="1" selected="0">
              <x v="3"/>
            </reference>
            <reference field="0" count="1" selected="0">
              <x v="2"/>
            </reference>
            <reference field="10" count="1">
              <x v="8"/>
            </reference>
          </references>
        </pivotArea>
      </pivotAreas>
    </conditionalFormat>
    <conditionalFormat priority="30">
      <pivotAreas count="1">
        <pivotArea type="data" collapsedLevelsAreSubtotals="1" fieldPosition="0">
          <references count="3">
            <reference field="4294967294" count="1" selected="0">
              <x v="4"/>
            </reference>
            <reference field="0" count="1" selected="0">
              <x v="2"/>
            </reference>
            <reference field="10" count="1">
              <x v="8"/>
            </reference>
          </references>
        </pivotArea>
      </pivotAreas>
    </conditionalFormat>
    <conditionalFormat priority="29">
      <pivotAreas count="1">
        <pivotArea type="data" collapsedLevelsAreSubtotals="1" fieldPosition="0">
          <references count="3">
            <reference field="4294967294" count="2" selected="0">
              <x v="3"/>
              <x v="4"/>
            </reference>
            <reference field="0" count="1" selected="0">
              <x v="2"/>
            </reference>
            <reference field="10" count="1">
              <x v="9"/>
            </reference>
          </references>
        </pivotArea>
      </pivotAreas>
    </conditionalFormat>
    <conditionalFormat priority="28">
      <pivotAreas count="1">
        <pivotArea type="data" collapsedLevelsAreSubtotals="1" fieldPosition="0">
          <references count="3">
            <reference field="4294967294" count="1" selected="0">
              <x v="4"/>
            </reference>
            <reference field="0" count="1" selected="0">
              <x v="2"/>
            </reference>
            <reference field="10" count="1">
              <x v="9"/>
            </reference>
          </references>
        </pivotArea>
      </pivotAreas>
    </conditionalFormat>
    <conditionalFormat priority="27">
      <pivotAreas count="1">
        <pivotArea type="data" collapsedLevelsAreSubtotals="1" fieldPosition="0">
          <references count="3">
            <reference field="4294967294" count="1" selected="0">
              <x v="3"/>
            </reference>
            <reference field="0" count="1" selected="0">
              <x v="3"/>
            </reference>
            <reference field="10" count="1">
              <x v="11"/>
            </reference>
          </references>
        </pivotArea>
      </pivotAreas>
    </conditionalFormat>
    <conditionalFormat priority="26">
      <pivotAreas count="1">
        <pivotArea type="data" collapsedLevelsAreSubtotals="1" fieldPosition="0">
          <references count="3">
            <reference field="4294967294" count="1" selected="0">
              <x v="4"/>
            </reference>
            <reference field="0" count="1" selected="0">
              <x v="3"/>
            </reference>
            <reference field="10" count="1">
              <x v="11"/>
            </reference>
          </references>
        </pivotArea>
      </pivotAreas>
    </conditionalFormat>
    <conditionalFormat priority="16">
      <pivotAreas count="1">
        <pivotArea type="data" collapsedLevelsAreSubtotals="1" fieldPosition="0">
          <references count="3">
            <reference field="4294967294" count="1" selected="0">
              <x v="3"/>
            </reference>
            <reference field="0" count="1" selected="0">
              <x v="3"/>
            </reference>
            <reference field="10" count="1">
              <x v="12"/>
            </reference>
          </references>
        </pivotArea>
      </pivotAreas>
    </conditionalFormat>
    <conditionalFormat priority="23">
      <pivotAreas count="1">
        <pivotArea type="data" collapsedLevelsAreSubtotals="1" fieldPosition="0">
          <references count="3">
            <reference field="4294967294" count="1" selected="0">
              <x v="3"/>
            </reference>
            <reference field="0" count="1" selected="0">
              <x v="3"/>
            </reference>
            <reference field="10" count="1">
              <x v="14"/>
            </reference>
          </references>
        </pivotArea>
      </pivotAreas>
    </conditionalFormat>
    <conditionalFormat priority="21">
      <pivotAreas count="1">
        <pivotArea type="data" collapsedLevelsAreSubtotals="1" fieldPosition="0">
          <references count="3">
            <reference field="4294967294" count="1" selected="0">
              <x v="3"/>
            </reference>
            <reference field="0" count="1" selected="0">
              <x v="3"/>
            </reference>
            <reference field="10" count="1">
              <x v="13"/>
            </reference>
          </references>
        </pivotArea>
      </pivotAreas>
    </conditionalFormat>
    <conditionalFormat priority="20">
      <pivotAreas count="1">
        <pivotArea type="data" collapsedLevelsAreSubtotals="1" fieldPosition="0">
          <references count="3">
            <reference field="4294967294" count="1" selected="0">
              <x v="4"/>
            </reference>
            <reference field="0" count="1" selected="0">
              <x v="3"/>
            </reference>
            <reference field="10" count="1">
              <x v="13"/>
            </reference>
          </references>
        </pivotArea>
      </pivotAreas>
    </conditionalFormat>
    <conditionalFormat priority="17">
      <pivotAreas count="1">
        <pivotArea type="data" collapsedLevelsAreSubtotals="1" fieldPosition="0">
          <references count="3">
            <reference field="4294967294" count="1" selected="0">
              <x v="4"/>
            </reference>
            <reference field="0" count="1" selected="0">
              <x v="3"/>
            </reference>
            <reference field="10" count="1">
              <x v="15"/>
            </reference>
          </references>
        </pivotArea>
      </pivotAreas>
    </conditionalFormat>
    <conditionalFormat priority="14">
      <pivotAreas count="1">
        <pivotArea type="data" collapsedLevelsAreSubtotals="1" fieldPosition="0">
          <references count="3">
            <reference field="4294967294" count="1" selected="0">
              <x v="3"/>
            </reference>
            <reference field="0" count="1" selected="0">
              <x v="4"/>
            </reference>
            <reference field="10" count="1">
              <x v="16"/>
            </reference>
          </references>
        </pivotArea>
      </pivotAreas>
    </conditionalFormat>
    <conditionalFormat priority="13">
      <pivotAreas count="1">
        <pivotArea type="data" collapsedLevelsAreSubtotals="1" fieldPosition="0">
          <references count="3">
            <reference field="4294967294" count="1" selected="0">
              <x v="4"/>
            </reference>
            <reference field="0" count="1" selected="0">
              <x v="4"/>
            </reference>
            <reference field="10" count="1">
              <x v="16"/>
            </reference>
          </references>
        </pivotArea>
      </pivotAreas>
    </conditionalFormat>
    <conditionalFormat priority="12">
      <pivotAreas count="1">
        <pivotArea type="data" collapsedLevelsAreSubtotals="1" fieldPosition="0">
          <references count="3">
            <reference field="4294967294" count="1" selected="0">
              <x v="3"/>
            </reference>
            <reference field="0" count="1" selected="0">
              <x v="4"/>
            </reference>
            <reference field="10" count="1">
              <x v="18"/>
            </reference>
          </references>
        </pivotArea>
      </pivotAreas>
    </conditionalFormat>
    <conditionalFormat priority="11">
      <pivotAreas count="1">
        <pivotArea type="data" collapsedLevelsAreSubtotals="1" fieldPosition="0">
          <references count="3">
            <reference field="4294967294" count="1" selected="0">
              <x v="4"/>
            </reference>
            <reference field="0" count="1" selected="0">
              <x v="4"/>
            </reference>
            <reference field="10" count="1">
              <x v="18"/>
            </reference>
          </references>
        </pivotArea>
      </pivotAreas>
    </conditionalFormat>
    <conditionalFormat priority="10">
      <pivotAreas count="1">
        <pivotArea type="data" collapsedLevelsAreSubtotals="1" fieldPosition="0">
          <references count="3">
            <reference field="4294967294" count="1" selected="0">
              <x v="3"/>
            </reference>
            <reference field="0" count="1" selected="0">
              <x v="4"/>
            </reference>
            <reference field="10" count="1">
              <x v="19"/>
            </reference>
          </references>
        </pivotArea>
      </pivotAreas>
    </conditionalFormat>
    <conditionalFormat priority="8">
      <pivotAreas count="1">
        <pivotArea type="data" collapsedLevelsAreSubtotals="1" fieldPosition="0">
          <references count="3">
            <reference field="4294967294" count="1" selected="0">
              <x v="3"/>
            </reference>
            <reference field="0" count="1" selected="0">
              <x v="4"/>
            </reference>
            <reference field="10" count="1">
              <x v="20"/>
            </reference>
          </references>
        </pivotArea>
      </pivotAreas>
    </conditionalFormat>
    <conditionalFormat priority="7">
      <pivotAreas count="1">
        <pivotArea type="data" collapsedLevelsAreSubtotals="1" fieldPosition="0">
          <references count="3">
            <reference field="4294967294" count="1" selected="0">
              <x v="4"/>
            </reference>
            <reference field="0" count="1" selected="0">
              <x v="4"/>
            </reference>
            <reference field="10" count="1">
              <x v="20"/>
            </reference>
          </references>
        </pivotArea>
      </pivotAreas>
    </conditionalFormat>
    <conditionalFormat priority="6">
      <pivotAreas count="1">
        <pivotArea type="data" collapsedLevelsAreSubtotals="1" fieldPosition="0">
          <references count="3">
            <reference field="4294967294" count="1" selected="0">
              <x v="3"/>
            </reference>
            <reference field="0" count="1" selected="0">
              <x v="5"/>
            </reference>
            <reference field="10" count="1">
              <x v="21"/>
            </reference>
          </references>
        </pivotArea>
      </pivotAreas>
    </conditionalFormat>
    <conditionalFormat priority="5">
      <pivotAreas count="1">
        <pivotArea type="data" collapsedLevelsAreSubtotals="1" fieldPosition="0">
          <references count="3">
            <reference field="4294967294" count="1" selected="0">
              <x v="4"/>
            </reference>
            <reference field="0" count="1" selected="0">
              <x v="5"/>
            </reference>
            <reference field="10" count="1">
              <x v="21"/>
            </reference>
          </references>
        </pivotArea>
      </pivotAreas>
    </conditionalFormat>
    <conditionalFormat priority="3">
      <pivotAreas count="1">
        <pivotArea type="data" collapsedLevelsAreSubtotals="1" fieldPosition="0">
          <references count="3">
            <reference field="4294967294" count="1" selected="0">
              <x v="3"/>
            </reference>
            <reference field="0" count="1" selected="0">
              <x v="5"/>
            </reference>
            <reference field="10" count="1">
              <x v="23"/>
            </reference>
          </references>
        </pivotArea>
      </pivotAreas>
    </conditionalFormat>
    <conditionalFormat priority="2">
      <pivotAreas count="1">
        <pivotArea type="data" collapsedLevelsAreSubtotals="1" fieldPosition="0">
          <references count="3">
            <reference field="4294967294" count="1" selected="0">
              <x v="3"/>
            </reference>
            <reference field="0" count="1" selected="0">
              <x v="5"/>
            </reference>
            <reference field="10" count="1">
              <x v="24"/>
            </reference>
          </references>
        </pivotArea>
      </pivotAreas>
    </conditionalFormat>
    <conditionalFormat priority="1">
      <pivotAreas count="1">
        <pivotArea type="data" collapsedLevelsAreSubtotals="1" fieldPosition="0">
          <references count="3">
            <reference field="4294967294" count="1" selected="0">
              <x v="4"/>
            </reference>
            <reference field="0" count="1" selected="0">
              <x v="5"/>
            </reference>
            <reference field="10" count="1">
              <x v="24"/>
            </reference>
          </references>
        </pivotArea>
      </pivotAreas>
    </conditionalFormat>
  </conditionalFormats>
  <pivotHierarchies count="134">
    <pivotHierarchy multipleItemSelectionAllowed="1" dragToData="1"/>
    <pivotHierarchy multipleItemSelectionAllowed="1" dragToData="1">
      <members count="2" level="1">
        <member name="[RTMMap].[Role].&amp;[BDR]"/>
        <member name="[RTMMap].[Role].&amp;[HE BDR]"/>
      </members>
    </pivotHierarchy>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TMMap].[HasDevice].&amp;[Yes]"/>
      </members>
    </pivotHierarchy>
    <pivotHierarchy multipleItemSelectionAllowed="1" dragToData="1">
      <members count="2" level="1">
        <member name="[RTMMap].[Schedule Exists].&amp;[No]"/>
        <member name="[RTMMap].[Schedule Exists].&amp;[Yes]"/>
      </members>
    </pivotHierarchy>
    <pivotHierarchy dragToData="1"/>
    <pivotHierarchy dragToData="1"/>
    <pivotHierarchy dragToData="1"/>
    <pivotHierarchy multipleItemSelectionAllowed="1" dragToData="1">
      <members count="2" level="1">
        <member name="[RTMMap].[Off-Duty Status].&amp;[On Duty]"/>
        <member name="[RTMMap].[Off-Duty Status].&amp;[Partially Off-Dut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Task Executed"/>
    <pivotHierarchy dragToData="1" caption="Bad Task Execution"/>
    <pivotHierarchy dragToData="1" caption="Well Executed Task"/>
    <pivotHierarchy dragToData="1"/>
    <pivotHierarchy dragToData="1" caption="Average of % Bad Task"/>
    <pivotHierarchy dragToData="1"/>
    <pivotHierarchy dragToData="1" caption="Average of % Well Executed"/>
    <pivotHierarchy dragToData="1"/>
    <pivotHierarchy dragToData="1" caption="Average of % Awaiting AI"/>
    <pivotHierarchy dragToData="1" caption="Cooler Task Executed"/>
    <pivotHierarchy dragToData="1" caption="Total Poster Task Execute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0"/>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TMMap]"/>
        <x15:activeTabTopLevelEntity name="[Schedu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55AF0B3-2BE4-492E-B4C7-7845C87AC2ED}" name="PivotTable2" cacheId="34" applyNumberFormats="0" applyBorderFormats="0" applyFontFormats="0" applyPatternFormats="0" applyAlignmentFormats="0" applyWidthHeightFormats="1" dataCaption="Values" tag="3115bbe6-fedc-4599-a003-fc55326b82a4" updatedVersion="8" minRefreshableVersion="3" useAutoFormatting="1" subtotalHiddenItems="1" rowGrandTotals="0" colGrandTotals="0" itemPrintTitles="1" createdVersion="8" indent="0" outline="1" outlineData="1" multipleFieldFilters="0" rowHeaderCaption="District">
  <location ref="B4:S10" firstHeaderRow="0" firstDataRow="1" firstDataCol="1"/>
  <pivotFields count="23">
    <pivotField axis="axisRow" allDrilled="1" subtotalTop="0" showAll="0" dataSourceSort="1" defaultSubtotal="0" defaultAttributeDrillState="1">
      <items count="6">
        <item x="0"/>
        <item x="1"/>
        <item x="2"/>
        <item x="3"/>
        <item x="4"/>
        <item x="5"/>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i>
    <i>
      <x v="1"/>
    </i>
    <i>
      <x v="2"/>
    </i>
    <i>
      <x v="3"/>
    </i>
    <i>
      <x v="4"/>
    </i>
    <i>
      <x v="5"/>
    </i>
  </rowItems>
  <colFields count="1">
    <field x="-2"/>
  </colFields>
  <colItems count="17">
    <i>
      <x/>
    </i>
    <i i="1">
      <x v="1"/>
    </i>
    <i i="2">
      <x v="2"/>
    </i>
    <i i="3">
      <x v="3"/>
    </i>
    <i i="4">
      <x v="4"/>
    </i>
    <i i="5">
      <x v="5"/>
    </i>
    <i i="6">
      <x v="6"/>
    </i>
    <i i="7">
      <x v="7"/>
    </i>
    <i i="8">
      <x v="8"/>
    </i>
    <i i="9">
      <x v="9"/>
    </i>
    <i i="10">
      <x v="10"/>
    </i>
    <i i="11">
      <x v="11"/>
    </i>
    <i i="12">
      <x v="12"/>
    </i>
    <i i="13">
      <x v="13"/>
    </i>
    <i i="14">
      <x v="14"/>
    </i>
    <i i="15">
      <x v="15"/>
    </i>
    <i i="16">
      <x v="16"/>
    </i>
  </colItems>
  <dataFields count="17">
    <dataField fld="15" subtotal="count" baseField="0" baseItem="0"/>
    <dataField name="Total Task Executed" fld="1" baseField="0" baseItem="0"/>
    <dataField name="Sum of Well Executed Task" fld="17" baseField="0" baseItem="0"/>
    <dataField fld="16" subtotal="count" baseField="0" baseItem="0"/>
    <dataField fld="21" subtotal="count" baseField="0" baseItem="0" numFmtId="9"/>
    <dataField fld="2" subtotal="count" baseField="0" baseItem="0"/>
    <dataField fld="18" subtotal="count" baseField="0" baseItem="0"/>
    <dataField name="Total Poster Task Executed" fld="4" baseField="0" baseItem="0"/>
    <dataField fld="19" subtotal="count" baseField="0" baseItem="0"/>
    <dataField fld="5" subtotal="count" baseField="0" baseItem="0"/>
    <dataField fld="6" subtotal="count" baseField="0" baseItem="0"/>
    <dataField fld="14" subtotal="count" baseField="0" baseItem="0"/>
    <dataField name="Cooler Task Executed" fld="3" baseField="0" baseItem="0"/>
    <dataField fld="7" subtotal="count" baseField="0" baseItem="0"/>
    <dataField fld="13" subtotal="count" baseField="0" baseItem="0"/>
    <dataField fld="20" subtotal="count" baseField="0" baseItem="0"/>
    <dataField fld="8" subtotal="count" baseField="0" baseItem="0"/>
  </dataFields>
  <formats count="96">
    <format dxfId="1513">
      <pivotArea field="0" type="button" dataOnly="0" labelOnly="1" outline="0" axis="axisRow" fieldPosition="0"/>
    </format>
    <format dxfId="1514">
      <pivotArea dataOnly="0" labelOnly="1" outline="0" fieldPosition="0">
        <references count="1">
          <reference field="4294967294" count="2">
            <x v="1"/>
            <x v="5"/>
          </reference>
        </references>
      </pivotArea>
    </format>
    <format dxfId="1515">
      <pivotArea field="0" type="button" dataOnly="0" labelOnly="1" outline="0" axis="axisRow" fieldPosition="0"/>
    </format>
    <format dxfId="1516">
      <pivotArea dataOnly="0" labelOnly="1" outline="0" fieldPosition="0">
        <references count="1">
          <reference field="4294967294" count="2">
            <x v="1"/>
            <x v="5"/>
          </reference>
        </references>
      </pivotArea>
    </format>
    <format dxfId="1517">
      <pivotArea dataOnly="0" labelOnly="1" outline="0" fieldPosition="0">
        <references count="1">
          <reference field="4294967294" count="2">
            <x v="1"/>
            <x v="5"/>
          </reference>
        </references>
      </pivotArea>
    </format>
    <format dxfId="1518">
      <pivotArea field="0" type="button" dataOnly="0" labelOnly="1" outline="0" axis="axisRow" fieldPosition="0"/>
    </format>
    <format dxfId="1519">
      <pivotArea type="all" dataOnly="0" outline="0" fieldPosition="0"/>
    </format>
    <format dxfId="1520">
      <pivotArea outline="0" collapsedLevelsAreSubtotals="1" fieldPosition="0"/>
    </format>
    <format dxfId="1521">
      <pivotArea field="0" type="button" dataOnly="0" labelOnly="1" outline="0" axis="axisRow" fieldPosition="0"/>
    </format>
    <format dxfId="1522">
      <pivotArea dataOnly="0" labelOnly="1" fieldPosition="0">
        <references count="1">
          <reference field="0" count="0"/>
        </references>
      </pivotArea>
    </format>
    <format dxfId="1523">
      <pivotArea dataOnly="0" labelOnly="1" grandRow="1" outline="0" fieldPosition="0"/>
    </format>
    <format dxfId="1524">
      <pivotArea dataOnly="0" labelOnly="1" outline="0" fieldPosition="0">
        <references count="1">
          <reference field="4294967294" count="2">
            <x v="1"/>
            <x v="5"/>
          </reference>
        </references>
      </pivotArea>
    </format>
    <format dxfId="1525">
      <pivotArea dataOnly="0" labelOnly="1" outline="0" fieldPosition="0">
        <references count="1">
          <reference field="4294967294" count="2">
            <x v="1"/>
            <x v="5"/>
          </reference>
        </references>
      </pivotArea>
    </format>
    <format dxfId="1526">
      <pivotArea field="0" type="button" dataOnly="0" labelOnly="1" outline="0" axis="axisRow" fieldPosition="0"/>
    </format>
    <format dxfId="1527">
      <pivotArea dataOnly="0" labelOnly="1" outline="0" fieldPosition="0">
        <references count="1">
          <reference field="4294967294" count="8">
            <x v="1"/>
            <x v="5"/>
            <x v="7"/>
            <x v="9"/>
            <x v="10"/>
            <x v="12"/>
            <x v="13"/>
            <x v="16"/>
          </reference>
        </references>
      </pivotArea>
    </format>
    <format dxfId="1528">
      <pivotArea field="0" type="button" dataOnly="0" labelOnly="1" outline="0" axis="axisRow" fieldPosition="0"/>
    </format>
    <format dxfId="1529">
      <pivotArea dataOnly="0" labelOnly="1" outline="0" fieldPosition="0">
        <references count="1">
          <reference field="4294967294" count="8">
            <x v="1"/>
            <x v="5"/>
            <x v="7"/>
            <x v="9"/>
            <x v="10"/>
            <x v="12"/>
            <x v="13"/>
            <x v="16"/>
          </reference>
        </references>
      </pivotArea>
    </format>
    <format dxfId="1530">
      <pivotArea outline="0" collapsedLevelsAreSubtotals="1" fieldPosition="0">
        <references count="1">
          <reference field="4294967294" count="3" selected="0">
            <x v="12"/>
            <x v="13"/>
            <x v="16"/>
          </reference>
        </references>
      </pivotArea>
    </format>
    <format dxfId="1531">
      <pivotArea field="0" type="button" dataOnly="0" labelOnly="1" outline="0" axis="axisRow" fieldPosition="0"/>
    </format>
    <format dxfId="1532">
      <pivotArea dataOnly="0" labelOnly="1" fieldPosition="0">
        <references count="1">
          <reference field="0" count="0"/>
        </references>
      </pivotArea>
    </format>
    <format dxfId="1533">
      <pivotArea dataOnly="0" labelOnly="1" grandRow="1" outline="0" fieldPosition="0"/>
    </format>
    <format dxfId="1534">
      <pivotArea field="0" type="button" dataOnly="0" labelOnly="1" outline="0" axis="axisRow" fieldPosition="0"/>
    </format>
    <format dxfId="1535">
      <pivotArea dataOnly="0" labelOnly="1" outline="0" fieldPosition="0">
        <references count="1">
          <reference field="4294967294" count="8">
            <x v="1"/>
            <x v="5"/>
            <x v="7"/>
            <x v="9"/>
            <x v="10"/>
            <x v="12"/>
            <x v="13"/>
            <x v="16"/>
          </reference>
        </references>
      </pivotArea>
    </format>
    <format dxfId="1536">
      <pivotArea type="all" dataOnly="0" outline="0" fieldPosition="0"/>
    </format>
    <format dxfId="1537">
      <pivotArea outline="0" collapsedLevelsAreSubtotals="1" fieldPosition="0"/>
    </format>
    <format dxfId="1538">
      <pivotArea field="0" type="button" dataOnly="0" labelOnly="1" outline="0" axis="axisRow" fieldPosition="0"/>
    </format>
    <format dxfId="1539">
      <pivotArea dataOnly="0" labelOnly="1" fieldPosition="0">
        <references count="1">
          <reference field="0" count="0"/>
        </references>
      </pivotArea>
    </format>
    <format dxfId="1540">
      <pivotArea dataOnly="0" labelOnly="1" grandRow="1" outline="0" fieldPosition="0"/>
    </format>
    <format dxfId="1541">
      <pivotArea dataOnly="0" labelOnly="1" outline="0" fieldPosition="0">
        <references count="1">
          <reference field="4294967294" count="8">
            <x v="1"/>
            <x v="5"/>
            <x v="7"/>
            <x v="9"/>
            <x v="10"/>
            <x v="12"/>
            <x v="13"/>
            <x v="16"/>
          </reference>
        </references>
      </pivotArea>
    </format>
    <format dxfId="1542">
      <pivotArea dataOnly="0" grandRow="1" fieldPosition="0"/>
    </format>
    <format dxfId="1543">
      <pivotArea field="0" type="button" dataOnly="0" labelOnly="1" outline="0" axis="axisRow" fieldPosition="0"/>
    </format>
    <format dxfId="1544">
      <pivotArea dataOnly="0" labelOnly="1" outline="0" fieldPosition="0">
        <references count="1">
          <reference field="4294967294" count="8">
            <x v="1"/>
            <x v="5"/>
            <x v="7"/>
            <x v="9"/>
            <x v="10"/>
            <x v="12"/>
            <x v="13"/>
            <x v="16"/>
          </reference>
        </references>
      </pivotArea>
    </format>
    <format dxfId="1545">
      <pivotArea field="0" type="button" dataOnly="0" labelOnly="1" outline="0" axis="axisRow" fieldPosition="0"/>
    </format>
    <format dxfId="1546">
      <pivotArea dataOnly="0" labelOnly="1" outline="0" fieldPosition="0">
        <references count="1">
          <reference field="4294967294" count="8">
            <x v="1"/>
            <x v="5"/>
            <x v="7"/>
            <x v="9"/>
            <x v="10"/>
            <x v="12"/>
            <x v="13"/>
            <x v="16"/>
          </reference>
        </references>
      </pivotArea>
    </format>
    <format dxfId="1547">
      <pivotArea outline="0" collapsedLevelsAreSubtotals="1" fieldPosition="0">
        <references count="1">
          <reference field="4294967294" count="2" selected="0">
            <x v="1"/>
            <x v="5"/>
          </reference>
        </references>
      </pivotArea>
    </format>
    <format dxfId="1548">
      <pivotArea dataOnly="0" labelOnly="1" outline="0" fieldPosition="0">
        <references count="1">
          <reference field="4294967294" count="2">
            <x v="1"/>
            <x v="5"/>
          </reference>
        </references>
      </pivotArea>
    </format>
    <format dxfId="1549">
      <pivotArea field="0" type="button" dataOnly="0" labelOnly="1" outline="0" axis="axisRow" fieldPosition="0"/>
    </format>
    <format dxfId="1550">
      <pivotArea dataOnly="0" labelOnly="1" outline="0" fieldPosition="0">
        <references count="1">
          <reference field="4294967294" count="2">
            <x v="1"/>
            <x v="5"/>
          </reference>
        </references>
      </pivotArea>
    </format>
    <format dxfId="1551">
      <pivotArea field="0" type="button" dataOnly="0" labelOnly="1" outline="0" axis="axisRow" fieldPosition="0"/>
    </format>
    <format dxfId="1552">
      <pivotArea dataOnly="0" labelOnly="1" outline="0" fieldPosition="0">
        <references count="1">
          <reference field="4294967294" count="8">
            <x v="1"/>
            <x v="5"/>
            <x v="7"/>
            <x v="9"/>
            <x v="10"/>
            <x v="12"/>
            <x v="13"/>
            <x v="16"/>
          </reference>
        </references>
      </pivotArea>
    </format>
    <format dxfId="1553">
      <pivotArea outline="0" collapsedLevelsAreSubtotals="1" fieldPosition="0">
        <references count="1">
          <reference field="4294967294" count="3" selected="0">
            <x v="7"/>
            <x v="9"/>
            <x v="10"/>
          </reference>
        </references>
      </pivotArea>
    </format>
    <format dxfId="1554">
      <pivotArea dataOnly="0" labelOnly="1" outline="0" fieldPosition="0">
        <references count="1">
          <reference field="4294967294" count="3">
            <x v="7"/>
            <x v="9"/>
            <x v="10"/>
          </reference>
        </references>
      </pivotArea>
    </format>
    <format dxfId="1555">
      <pivotArea dataOnly="0" labelOnly="1" outline="0" fieldPosition="0">
        <references count="1">
          <reference field="4294967294" count="3">
            <x v="7"/>
            <x v="9"/>
            <x v="10"/>
          </reference>
        </references>
      </pivotArea>
    </format>
    <format dxfId="1556">
      <pivotArea outline="0" collapsedLevelsAreSubtotals="1" fieldPosition="0">
        <references count="1">
          <reference field="4294967294" count="3" selected="0">
            <x v="7"/>
            <x v="9"/>
            <x v="10"/>
          </reference>
        </references>
      </pivotArea>
    </format>
    <format dxfId="1557">
      <pivotArea dataOnly="0" labelOnly="1" outline="0" fieldPosition="0">
        <references count="1">
          <reference field="4294967294" count="3">
            <x v="7"/>
            <x v="9"/>
            <x v="10"/>
          </reference>
        </references>
      </pivotArea>
    </format>
    <format dxfId="1558">
      <pivotArea dataOnly="0" labelOnly="1" outline="0" fieldPosition="0">
        <references count="1">
          <reference field="4294967294" count="3">
            <x v="12"/>
            <x v="13"/>
            <x v="16"/>
          </reference>
        </references>
      </pivotArea>
    </format>
    <format dxfId="1559">
      <pivotArea outline="0" collapsedLevelsAreSubtotals="1" fieldPosition="0">
        <references count="1">
          <reference field="4294967294" count="1" selected="0">
            <x v="5"/>
          </reference>
        </references>
      </pivotArea>
    </format>
    <format dxfId="1560">
      <pivotArea dataOnly="0" labelOnly="1" outline="0" fieldPosition="0">
        <references count="1">
          <reference field="4294967294" count="1">
            <x v="5"/>
          </reference>
        </references>
      </pivotArea>
    </format>
    <format dxfId="1561">
      <pivotArea dataOnly="0" outline="0" fieldPosition="0">
        <references count="1">
          <reference field="4294967294" count="1">
            <x v="9"/>
          </reference>
        </references>
      </pivotArea>
    </format>
    <format dxfId="1562">
      <pivotArea outline="0" collapsedLevelsAreSubtotals="1" fieldPosition="0">
        <references count="1">
          <reference field="4294967294" count="1" selected="0">
            <x v="12"/>
          </reference>
        </references>
      </pivotArea>
    </format>
    <format dxfId="1563">
      <pivotArea dataOnly="0" labelOnly="1" outline="0" fieldPosition="0">
        <references count="1">
          <reference field="4294967294" count="1">
            <x v="12"/>
          </reference>
        </references>
      </pivotArea>
    </format>
    <format dxfId="1564">
      <pivotArea outline="0" collapsedLevelsAreSubtotals="1" fieldPosition="0">
        <references count="1">
          <reference field="4294967294" count="1" selected="0">
            <x v="13"/>
          </reference>
        </references>
      </pivotArea>
    </format>
    <format dxfId="1565">
      <pivotArea dataOnly="0" labelOnly="1" outline="0" fieldPosition="0">
        <references count="1">
          <reference field="4294967294" count="1">
            <x v="13"/>
          </reference>
        </references>
      </pivotArea>
    </format>
    <format dxfId="1566">
      <pivotArea dataOnly="0" labelOnly="1" outline="0" fieldPosition="0">
        <references count="1">
          <reference field="4294967294" count="1">
            <x v="9"/>
          </reference>
        </references>
      </pivotArea>
    </format>
    <format dxfId="1567">
      <pivotArea dataOnly="0" labelOnly="1" outline="0" fieldPosition="0">
        <references count="1">
          <reference field="4294967294" count="1">
            <x v="0"/>
          </reference>
        </references>
      </pivotArea>
    </format>
    <format dxfId="1568">
      <pivotArea dataOnly="0" labelOnly="1" outline="0" fieldPosition="0">
        <references count="1">
          <reference field="4294967294" count="1">
            <x v="3"/>
          </reference>
        </references>
      </pivotArea>
    </format>
    <format dxfId="1569">
      <pivotArea dataOnly="0" labelOnly="1" outline="0" fieldPosition="0">
        <references count="1">
          <reference field="4294967294" count="1">
            <x v="2"/>
          </reference>
        </references>
      </pivotArea>
    </format>
    <format dxfId="1570">
      <pivotArea dataOnly="0" labelOnly="1" outline="0" fieldPosition="0">
        <references count="1">
          <reference field="4294967294" count="1">
            <x v="2"/>
          </reference>
        </references>
      </pivotArea>
    </format>
    <format dxfId="1571">
      <pivotArea dataOnly="0" labelOnly="1" outline="0" fieldPosition="0">
        <references count="1">
          <reference field="4294967294" count="4">
            <x v="0"/>
            <x v="1"/>
            <x v="2"/>
            <x v="3"/>
          </reference>
        </references>
      </pivotArea>
    </format>
    <format dxfId="1572">
      <pivotArea dataOnly="0" labelOnly="1" outline="0" fieldPosition="0">
        <references count="1">
          <reference field="4294967294" count="5">
            <x v="0"/>
            <x v="1"/>
            <x v="2"/>
            <x v="3"/>
            <x v="5"/>
          </reference>
        </references>
      </pivotArea>
    </format>
    <format dxfId="1573">
      <pivotArea dataOnly="0" labelOnly="1" outline="0" fieldPosition="0">
        <references count="1">
          <reference field="4294967294" count="1">
            <x v="1"/>
          </reference>
        </references>
      </pivotArea>
    </format>
    <format dxfId="1574">
      <pivotArea dataOnly="0" labelOnly="1" outline="0" fieldPosition="0">
        <references count="1">
          <reference field="4294967294" count="1">
            <x v="3"/>
          </reference>
        </references>
      </pivotArea>
    </format>
    <format dxfId="1575">
      <pivotArea outline="0" collapsedLevelsAreSubtotals="1" fieldPosition="0">
        <references count="1">
          <reference field="4294967294" count="3" selected="0">
            <x v="2"/>
            <x v="3"/>
            <x v="5"/>
          </reference>
        </references>
      </pivotArea>
    </format>
    <format dxfId="1576">
      <pivotArea dataOnly="0" labelOnly="1" outline="0" fieldPosition="0">
        <references count="1">
          <reference field="4294967294" count="1">
            <x v="7"/>
          </reference>
        </references>
      </pivotArea>
    </format>
    <format dxfId="1577">
      <pivotArea dataOnly="0" labelOnly="1" outline="0" fieldPosition="0">
        <references count="1">
          <reference field="4294967294" count="1">
            <x v="14"/>
          </reference>
        </references>
      </pivotArea>
    </format>
    <format dxfId="1578">
      <pivotArea dataOnly="0" outline="0" fieldPosition="0">
        <references count="1">
          <reference field="4294967294" count="1">
            <x v="11"/>
          </reference>
        </references>
      </pivotArea>
    </format>
    <format dxfId="1579">
      <pivotArea dataOnly="0" labelOnly="1" outline="0" fieldPosition="0">
        <references count="1">
          <reference field="4294967294" count="1">
            <x v="11"/>
          </reference>
        </references>
      </pivotArea>
    </format>
    <format dxfId="1580">
      <pivotArea dataOnly="0" outline="0" fieldPosition="0">
        <references count="1">
          <reference field="4294967294" count="1">
            <x v="6"/>
          </reference>
        </references>
      </pivotArea>
    </format>
    <format dxfId="1581">
      <pivotArea dataOnly="0" labelOnly="1" outline="0" fieldPosition="0">
        <references count="1">
          <reference field="4294967294" count="1">
            <x v="6"/>
          </reference>
        </references>
      </pivotArea>
    </format>
    <format dxfId="1582">
      <pivotArea dataOnly="0" outline="0" fieldPosition="0">
        <references count="1">
          <reference field="4294967294" count="1">
            <x v="2"/>
          </reference>
        </references>
      </pivotArea>
    </format>
    <format dxfId="1583">
      <pivotArea dataOnly="0" labelOnly="1" outline="0" fieldPosition="0">
        <references count="1">
          <reference field="4294967294" count="1">
            <x v="8"/>
          </reference>
        </references>
      </pivotArea>
    </format>
    <format dxfId="1584">
      <pivotArea dataOnly="0" outline="0" fieldPosition="0">
        <references count="1">
          <reference field="4294967294" count="1">
            <x v="0"/>
          </reference>
        </references>
      </pivotArea>
    </format>
    <format dxfId="1585">
      <pivotArea dataOnly="0" labelOnly="1" outline="0" fieldPosition="0">
        <references count="1">
          <reference field="4294967294" count="1">
            <x v="8"/>
          </reference>
        </references>
      </pivotArea>
    </format>
    <format dxfId="1586">
      <pivotArea dataOnly="0" labelOnly="1" outline="0" fieldPosition="0">
        <references count="1">
          <reference field="4294967294" count="1">
            <x v="6"/>
          </reference>
        </references>
      </pivotArea>
    </format>
    <format dxfId="1587">
      <pivotArea dataOnly="0" outline="0" fieldPosition="0">
        <references count="1">
          <reference field="4294967294" count="1">
            <x v="8"/>
          </reference>
        </references>
      </pivotArea>
    </format>
    <format dxfId="1588">
      <pivotArea dataOnly="0" labelOnly="1" outline="0" fieldPosition="0">
        <references count="1">
          <reference field="4294967294" count="4">
            <x v="13"/>
            <x v="14"/>
            <x v="15"/>
            <x v="16"/>
          </reference>
        </references>
      </pivotArea>
    </format>
    <format dxfId="1589">
      <pivotArea outline="0" collapsedLevelsAreSubtotals="1" fieldPosition="0">
        <references count="1">
          <reference field="4294967294" count="1" selected="0">
            <x v="15"/>
          </reference>
        </references>
      </pivotArea>
    </format>
    <format dxfId="1590">
      <pivotArea dataOnly="0" labelOnly="1" outline="0" fieldPosition="0">
        <references count="1">
          <reference field="4294967294" count="1">
            <x v="15"/>
          </reference>
        </references>
      </pivotArea>
    </format>
    <format dxfId="1591">
      <pivotArea dataOnly="0" labelOnly="1" outline="0" fieldPosition="0">
        <references count="1">
          <reference field="4294967294" count="1">
            <x v="8"/>
          </reference>
        </references>
      </pivotArea>
    </format>
    <format dxfId="1592">
      <pivotArea dataOnly="0" labelOnly="1" outline="0" fieldPosition="0">
        <references count="1">
          <reference field="4294967294" count="2">
            <x v="14"/>
            <x v="15"/>
          </reference>
        </references>
      </pivotArea>
    </format>
    <format dxfId="1593">
      <pivotArea dataOnly="0" labelOnly="1" outline="0" fieldPosition="0">
        <references count="1">
          <reference field="4294967294" count="1">
            <x v="16"/>
          </reference>
        </references>
      </pivotArea>
    </format>
    <format dxfId="1594">
      <pivotArea dataOnly="0" labelOnly="1" outline="0" fieldPosition="0">
        <references count="1">
          <reference field="4294967294" count="1">
            <x v="13"/>
          </reference>
        </references>
      </pivotArea>
    </format>
    <format dxfId="1595">
      <pivotArea dataOnly="0" labelOnly="1" outline="0" fieldPosition="0">
        <references count="1">
          <reference field="4294967294" count="1">
            <x v="10"/>
          </reference>
        </references>
      </pivotArea>
    </format>
    <format dxfId="1596">
      <pivotArea dataOnly="0" labelOnly="1" outline="0" fieldPosition="0">
        <references count="1">
          <reference field="4294967294" count="1">
            <x v="2"/>
          </reference>
        </references>
      </pivotArea>
    </format>
    <format dxfId="1597">
      <pivotArea dataOnly="0" labelOnly="1" outline="0" fieldPosition="0">
        <references count="1">
          <reference field="4294967294" count="14">
            <x v="2"/>
            <x v="3"/>
            <x v="5"/>
            <x v="6"/>
            <x v="7"/>
            <x v="8"/>
            <x v="9"/>
            <x v="10"/>
            <x v="11"/>
            <x v="12"/>
            <x v="13"/>
            <x v="14"/>
            <x v="15"/>
            <x v="16"/>
          </reference>
        </references>
      </pivotArea>
    </format>
    <format dxfId="1598">
      <pivotArea field="0" type="button" dataOnly="0" labelOnly="1" outline="0" axis="axisRow" fieldPosition="0"/>
    </format>
    <format dxfId="1599">
      <pivotArea dataOnly="0" labelOnly="1" outline="0" fieldPosition="0">
        <references count="1">
          <reference field="4294967294" count="3">
            <x v="0"/>
            <x v="1"/>
            <x v="2"/>
          </reference>
        </references>
      </pivotArea>
    </format>
    <format dxfId="1600">
      <pivotArea dataOnly="0" outline="0" fieldPosition="0">
        <references count="1">
          <reference field="4294967294" count="1">
            <x v="3"/>
          </reference>
        </references>
      </pivotArea>
    </format>
    <format dxfId="1601">
      <pivotArea dataOnly="0" labelOnly="1" outline="0" fieldPosition="0">
        <references count="1">
          <reference field="4294967294" count="1">
            <x v="4"/>
          </reference>
        </references>
      </pivotArea>
    </format>
    <format dxfId="1602">
      <pivotArea outline="0" collapsedLevelsAreSubtotals="1" fieldPosition="0">
        <references count="1">
          <reference field="4294967294" count="1" selected="0">
            <x v="4"/>
          </reference>
        </references>
      </pivotArea>
    </format>
    <format dxfId="1603">
      <pivotArea dataOnly="0" labelOnly="1" outline="0" fieldPosition="0">
        <references count="1">
          <reference field="4294967294" count="1">
            <x v="4"/>
          </reference>
        </references>
      </pivotArea>
    </format>
    <format dxfId="1604">
      <pivotArea collapsedLevelsAreSubtotals="1" fieldPosition="0">
        <references count="2">
          <reference field="4294967294" count="1" selected="0">
            <x v="3"/>
          </reference>
          <reference field="0" count="1">
            <x v="2"/>
          </reference>
        </references>
      </pivotArea>
    </format>
    <format dxfId="1605">
      <pivotArea collapsedLevelsAreSubtotals="1" fieldPosition="0">
        <references count="2">
          <reference field="4294967294" count="1" selected="0">
            <x v="3"/>
          </reference>
          <reference field="0" count="1">
            <x v="4"/>
          </reference>
        </references>
      </pivotArea>
    </format>
    <format dxfId="1606">
      <pivotArea collapsedLevelsAreSubtotals="1" fieldPosition="0">
        <references count="2">
          <reference field="4294967294" count="1" selected="0">
            <x v="3"/>
          </reference>
          <reference field="0" count="1">
            <x v="5"/>
          </reference>
        </references>
      </pivotArea>
    </format>
    <format dxfId="1607">
      <pivotArea collapsedLevelsAreSubtotals="1" fieldPosition="0">
        <references count="2">
          <reference field="4294967294" count="1" selected="0">
            <x v="3"/>
          </reference>
          <reference field="0" count="1">
            <x v="0"/>
          </reference>
        </references>
      </pivotArea>
    </format>
    <format dxfId="1608">
      <pivotArea collapsedLevelsAreSubtotals="1" fieldPosition="0">
        <references count="2">
          <reference field="4294967294" count="1" selected="0">
            <x v="3"/>
          </reference>
          <reference field="0" count="1">
            <x v="1"/>
          </reference>
        </references>
      </pivotArea>
    </format>
  </formats>
  <conditionalFormats count="18">
    <conditionalFormat priority="116">
      <pivotAreas count="1">
        <pivotArea type="data" outline="0" collapsedLevelsAreSubtotals="1" fieldPosition="0">
          <references count="1">
            <reference field="4294967294" count="1" selected="0">
              <x v="3"/>
            </reference>
          </references>
        </pivotArea>
      </pivotAreas>
    </conditionalFormat>
    <conditionalFormat priority="115">
      <pivotAreas count="1">
        <pivotArea type="data" outline="0" collapsedLevelsAreSubtotals="1" fieldPosition="0">
          <references count="1">
            <reference field="4294967294" count="1" selected="0">
              <x v="3"/>
            </reference>
          </references>
        </pivotArea>
      </pivotAreas>
    </conditionalFormat>
    <conditionalFormat priority="110">
      <pivotAreas count="1">
        <pivotArea type="data" collapsedLevelsAreSubtotals="1" fieldPosition="0">
          <references count="2">
            <reference field="4294967294" count="1" selected="0">
              <x v="3"/>
            </reference>
            <reference field="0" count="1">
              <x v="1"/>
            </reference>
          </references>
        </pivotArea>
      </pivotAreas>
    </conditionalFormat>
    <conditionalFormat scope="data" priority="107">
      <pivotAreas count="1">
        <pivotArea outline="0" fieldPosition="0">
          <references count="1">
            <reference field="4294967294" count="1" selected="0">
              <x v="4"/>
            </reference>
          </references>
        </pivotArea>
      </pivotAreas>
    </conditionalFormat>
    <conditionalFormat scope="data" priority="106">
      <pivotAreas count="1">
        <pivotArea outline="0" fieldPosition="0">
          <references count="1">
            <reference field="4294967294" count="1" selected="0">
              <x v="4"/>
            </reference>
          </references>
        </pivotArea>
      </pivotAreas>
    </conditionalFormat>
    <conditionalFormat scope="data" priority="105">
      <pivotAreas count="1">
        <pivotArea outline="0" fieldPosition="0">
          <references count="1">
            <reference field="4294967294" count="1" selected="0">
              <x v="4"/>
            </reference>
          </references>
        </pivotArea>
      </pivotAreas>
    </conditionalFormat>
    <conditionalFormat scope="data" priority="104">
      <pivotAreas count="1">
        <pivotArea outline="0" fieldPosition="0">
          <references count="1">
            <reference field="4294967294" count="1" selected="0">
              <x v="4"/>
            </reference>
          </references>
        </pivotArea>
      </pivotAreas>
    </conditionalFormat>
    <conditionalFormat priority="45">
      <pivotAreas count="1">
        <pivotArea type="data" collapsedLevelsAreSubtotals="1" fieldPosition="0">
          <references count="2">
            <reference field="4294967294" count="1" selected="0">
              <x v="3"/>
            </reference>
            <reference field="0" count="1">
              <x v="3"/>
            </reference>
          </references>
        </pivotArea>
      </pivotAreas>
    </conditionalFormat>
    <conditionalFormat priority="46">
      <pivotAreas count="1">
        <pivotArea type="data" collapsedLevelsAreSubtotals="1" fieldPosition="0">
          <references count="2">
            <reference field="4294967294" count="1" selected="0">
              <x v="4"/>
            </reference>
            <reference field="0" count="1">
              <x v="2"/>
            </reference>
          </references>
        </pivotArea>
      </pivotAreas>
    </conditionalFormat>
    <conditionalFormat priority="44">
      <pivotAreas count="1">
        <pivotArea type="data" collapsedLevelsAreSubtotals="1" fieldPosition="0">
          <references count="2">
            <reference field="4294967294" count="1" selected="0">
              <x v="4"/>
            </reference>
            <reference field="0" count="1">
              <x v="3"/>
            </reference>
          </references>
        </pivotArea>
      </pivotAreas>
    </conditionalFormat>
    <conditionalFormat priority="41">
      <pivotAreas count="1">
        <pivotArea type="data" collapsedLevelsAreSubtotals="1" fieldPosition="0">
          <references count="2">
            <reference field="4294967294" count="1" selected="0">
              <x v="4"/>
            </reference>
            <reference field="0" count="1">
              <x v="5"/>
            </reference>
          </references>
        </pivotArea>
      </pivotAreas>
    </conditionalFormat>
    <conditionalFormat priority="50">
      <pivotAreas count="1">
        <pivotArea type="data" collapsedLevelsAreSubtotals="1" fieldPosition="0">
          <references count="2">
            <reference field="4294967294" count="1" selected="0">
              <x v="3"/>
            </reference>
            <reference field="0" count="1">
              <x v="0"/>
            </reference>
          </references>
        </pivotArea>
      </pivotAreas>
    </conditionalFormat>
    <conditionalFormat priority="47">
      <pivotAreas count="1">
        <pivotArea type="data" collapsedLevelsAreSubtotals="1" fieldPosition="0">
          <references count="2">
            <reference field="4294967294" count="1" selected="0">
              <x v="4"/>
            </reference>
            <reference field="0" count="1">
              <x v="0"/>
            </reference>
          </references>
        </pivotArea>
      </pivotAreas>
    </conditionalFormat>
    <conditionalFormat priority="59">
      <pivotAreas count="1">
        <pivotArea type="data" collapsedLevelsAreSubtotals="1" fieldPosition="0">
          <references count="2">
            <reference field="4294967294" count="1" selected="0">
              <x v="4"/>
            </reference>
            <reference field="0" count="1">
              <x v="1"/>
            </reference>
          </references>
        </pivotArea>
      </pivotAreas>
    </conditionalFormat>
    <conditionalFormat priority="43">
      <pivotAreas count="1">
        <pivotArea type="data" collapsedLevelsAreSubtotals="1" fieldPosition="0">
          <references count="2">
            <reference field="4294967294" count="1" selected="0">
              <x v="4"/>
            </reference>
            <reference field="0" count="1">
              <x v="4"/>
            </reference>
          </references>
        </pivotArea>
      </pivotAreas>
    </conditionalFormat>
    <conditionalFormat priority="42">
      <pivotAreas count="1">
        <pivotArea type="data" collapsedLevelsAreSubtotals="1" fieldPosition="0">
          <references count="2">
            <reference field="4294967294" count="1" selected="0">
              <x v="3"/>
            </reference>
            <reference field="0" count="1">
              <x v="5"/>
            </reference>
          </references>
        </pivotArea>
      </pivotAreas>
    </conditionalFormat>
    <conditionalFormat priority="48">
      <pivotAreas count="1">
        <pivotArea type="data" collapsedLevelsAreSubtotals="1" fieldPosition="0">
          <references count="2">
            <reference field="4294967294" count="1" selected="0">
              <x v="3"/>
            </reference>
            <reference field="0" count="1">
              <x v="4"/>
            </reference>
          </references>
        </pivotArea>
      </pivotAreas>
    </conditionalFormat>
    <conditionalFormat priority="49">
      <pivotAreas count="1">
        <pivotArea type="data" collapsedLevelsAreSubtotals="1" fieldPosition="0">
          <references count="2">
            <reference field="4294967294" count="1" selected="0">
              <x v="3"/>
            </reference>
            <reference field="0" count="1">
              <x v="2"/>
            </reference>
          </references>
        </pivotArea>
      </pivotAreas>
    </conditionalFormat>
  </conditionalFormats>
  <pivotHierarchies count="134">
    <pivotHierarchy multipleItemSelectionAllowed="1" dragToData="1"/>
    <pivotHierarchy multipleItemSelectionAllowed="1" dragToData="1">
      <members count="2" level="1">
        <member name="[RTMMap].[Role].&amp;[BDR]"/>
        <member name="[RTMMap].[Role].&amp;[HE BDR]"/>
      </members>
    </pivotHierarchy>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TMMap].[HasDevice].&amp;[Yes]"/>
      </members>
    </pivotHierarchy>
    <pivotHierarchy multipleItemSelectionAllowed="1" dragToData="1">
      <members count="2" level="1">
        <member name="[RTMMap].[Schedule Exists].&amp;[No]"/>
        <member name="[RTMMap].[Schedule Exists].&amp;[Yes]"/>
      </members>
    </pivotHierarchy>
    <pivotHierarchy dragToData="1"/>
    <pivotHierarchy dragToData="1"/>
    <pivotHierarchy dragToData="1"/>
    <pivotHierarchy multipleItemSelectionAllowed="1" dragToData="1">
      <members count="2" level="1">
        <member name="[RTMMap].[Off-Duty Status].&amp;[On Duty]"/>
        <member name="[RTMMap].[Off-Duty Status].&amp;[Partially Off-Dut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Task Executed"/>
    <pivotHierarchy dragToData="1" caption="Bad Task Execution"/>
    <pivotHierarchy dragToData="1" caption="Well Executed Task"/>
    <pivotHierarchy dragToData="1"/>
    <pivotHierarchy dragToData="1" caption="Average of % Bad Task"/>
    <pivotHierarchy dragToData="1"/>
    <pivotHierarchy dragToData="1" caption="Average of % Well Executed"/>
    <pivotHierarchy dragToData="1"/>
    <pivotHierarchy dragToData="1" caption="Average of % Awaiting AI"/>
    <pivotHierarchy dragToData="1" caption="Cooler Task Executed"/>
    <pivotHierarchy dragToData="1" caption="Total Poster Task Execute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TMMap]"/>
        <x15:activeTabTopLevelEntity name="[Schedu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F1AFA4D-7D3D-4151-B927-670732BD1F7E}" name="PivotTable2" cacheId="38" applyNumberFormats="0" applyBorderFormats="0" applyFontFormats="0" applyPatternFormats="0" applyAlignmentFormats="0" applyWidthHeightFormats="1" dataCaption="Values" tag="648b8cac-1f79-4540-8701-727bc2d00df5" updatedVersion="8" minRefreshableVersion="3" useAutoFormatting="1" subtotalHiddenItems="1" rowGrandTotals="0" colGrandTotals="0" itemPrintTitles="1" createdVersion="8" indent="0" outline="1" outlineData="1" multipleFieldFilters="0" rowHeaderCaption="Sales Manager">
  <location ref="B4:R275" firstHeaderRow="0" firstDataRow="1" firstDataCol="1"/>
  <pivotFields count="23">
    <pivotField axis="axisRow" allDrilled="1" subtotalTop="0" showAll="0" defaultSubtotal="0" defaultAttributeDrillState="1">
      <items count="6">
        <item x="0"/>
        <item x="1"/>
        <item x="2"/>
        <item x="3"/>
        <item x="4"/>
        <item x="5"/>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efaultSubtotal="0" defaultAttributeDrillState="1">
      <items count="265">
        <item x="0"/>
        <item x="2"/>
        <item x="3"/>
        <item x="5"/>
        <item x="243"/>
        <item x="7"/>
        <item x="8"/>
        <item x="10"/>
        <item x="11"/>
        <item x="12"/>
        <item x="13"/>
        <item x="14"/>
        <item x="15"/>
        <item x="16"/>
        <item x="17"/>
        <item x="18"/>
        <item x="19"/>
        <item x="20"/>
        <item x="22"/>
        <item x="23"/>
        <item x="24"/>
        <item x="27"/>
        <item x="28"/>
        <item x="30"/>
        <item x="31"/>
        <item x="32"/>
        <item x="35"/>
        <item x="36"/>
        <item x="37"/>
        <item x="38"/>
        <item x="39"/>
        <item x="40"/>
        <item x="41"/>
        <item x="44"/>
        <item x="45"/>
        <item x="204"/>
        <item x="48"/>
        <item x="49"/>
        <item x="53"/>
        <item x="54"/>
        <item x="55"/>
        <item x="56"/>
        <item x="57"/>
        <item x="59"/>
        <item x="60"/>
        <item x="64"/>
        <item x="65"/>
        <item x="66"/>
        <item x="67"/>
        <item x="69"/>
        <item x="72"/>
        <item x="74"/>
        <item x="75"/>
        <item x="76"/>
        <item x="77"/>
        <item x="78"/>
        <item x="79"/>
        <item x="82"/>
        <item x="83"/>
        <item x="84"/>
        <item x="86"/>
        <item x="87"/>
        <item x="88"/>
        <item x="89"/>
        <item x="91"/>
        <item x="92"/>
        <item x="93"/>
        <item x="95"/>
        <item x="99"/>
        <item x="101"/>
        <item x="103"/>
        <item x="105"/>
        <item x="106"/>
        <item x="107"/>
        <item x="108"/>
        <item x="109"/>
        <item x="111"/>
        <item x="112"/>
        <item x="115"/>
        <item x="116"/>
        <item x="124"/>
        <item x="126"/>
        <item x="127"/>
        <item x="128"/>
        <item x="129"/>
        <item x="130"/>
        <item x="142"/>
        <item x="143"/>
        <item x="145"/>
        <item x="146"/>
        <item x="148"/>
        <item x="149"/>
        <item x="150"/>
        <item x="151"/>
        <item x="152"/>
        <item x="153"/>
        <item x="136"/>
        <item x="137"/>
        <item x="139"/>
        <item x="155"/>
        <item x="157"/>
        <item x="158"/>
        <item x="159"/>
        <item x="162"/>
        <item x="163"/>
        <item x="164"/>
        <item x="165"/>
        <item x="166"/>
        <item x="167"/>
        <item x="168"/>
        <item x="169"/>
        <item x="171"/>
        <item x="172"/>
        <item x="173"/>
        <item x="175"/>
        <item x="176"/>
        <item x="177"/>
        <item x="178"/>
        <item x="179"/>
        <item x="180"/>
        <item x="181"/>
        <item x="182"/>
        <item x="183"/>
        <item x="184"/>
        <item x="185"/>
        <item x="187"/>
        <item x="188"/>
        <item x="189"/>
        <item x="190"/>
        <item x="191"/>
        <item x="192"/>
        <item x="52"/>
        <item x="196"/>
        <item x="199"/>
        <item x="200"/>
        <item x="201"/>
        <item x="202"/>
        <item x="203"/>
        <item x="240"/>
        <item x="205"/>
        <item x="206"/>
        <item x="207"/>
        <item x="208"/>
        <item x="209"/>
        <item x="210"/>
        <item x="218"/>
        <item x="221"/>
        <item x="223"/>
        <item x="224"/>
        <item x="263"/>
        <item x="226"/>
        <item x="231"/>
        <item x="232"/>
        <item x="34"/>
        <item x="262"/>
        <item x="58"/>
        <item x="61"/>
        <item x="62"/>
        <item x="63"/>
        <item x="70"/>
        <item x="260"/>
        <item x="261"/>
        <item x="120"/>
        <item x="122"/>
        <item x="141"/>
        <item x="242"/>
        <item x="255"/>
        <item x="138"/>
        <item x="160"/>
        <item x="174"/>
        <item x="193"/>
        <item x="195"/>
        <item x="197"/>
        <item x="198"/>
        <item x="259"/>
        <item x="264"/>
        <item x="1"/>
        <item x="6"/>
        <item x="9"/>
        <item x="43"/>
        <item x="46"/>
        <item x="68"/>
        <item x="241"/>
        <item x="96"/>
        <item x="98"/>
        <item x="118"/>
        <item x="121"/>
        <item x="123"/>
        <item x="131"/>
        <item x="132"/>
        <item x="140"/>
        <item x="154"/>
        <item x="156"/>
        <item x="161"/>
        <item x="256"/>
        <item x="225"/>
        <item x="125"/>
        <item x="29"/>
        <item x="33"/>
        <item x="244"/>
        <item x="25"/>
        <item x="26"/>
        <item x="42"/>
        <item x="71"/>
        <item x="47"/>
        <item x="73"/>
        <item x="147"/>
        <item x="134"/>
        <item x="135"/>
        <item x="215"/>
        <item x="220"/>
        <item x="257"/>
        <item x="222"/>
        <item x="236"/>
        <item x="238"/>
        <item x="50"/>
        <item x="51"/>
        <item x="81"/>
        <item x="247"/>
        <item x="97"/>
        <item x="144"/>
        <item x="186"/>
        <item x="212"/>
        <item x="213"/>
        <item x="214"/>
        <item x="216"/>
        <item x="217"/>
        <item x="219"/>
        <item x="227"/>
        <item x="228"/>
        <item x="229"/>
        <item x="230"/>
        <item x="233"/>
        <item x="234"/>
        <item x="235"/>
        <item x="239"/>
        <item x="90"/>
        <item x="113"/>
        <item x="237"/>
        <item x="21"/>
        <item x="251"/>
        <item x="85"/>
        <item x="211"/>
        <item x="133"/>
        <item x="80"/>
        <item x="245"/>
        <item x="94"/>
        <item x="246"/>
        <item x="248"/>
        <item x="249"/>
        <item x="250"/>
        <item x="100"/>
        <item x="102"/>
        <item x="104"/>
        <item x="110"/>
        <item x="252"/>
        <item x="114"/>
        <item x="117"/>
        <item x="119"/>
        <item x="253"/>
        <item x="254"/>
        <item x="258"/>
        <item x="170"/>
        <item x="194"/>
        <item x="4"/>
      </items>
    </pivotField>
    <pivotField axis="axisRow" allDrilled="1" subtotalTop="0" showAll="0" defaultSubtotal="0" defaultAttributeDrillState="1">
      <items count="25">
        <item x="0"/>
        <item x="1"/>
        <item x="2"/>
        <item x="3"/>
        <item x="4"/>
        <item x="5"/>
        <item x="6"/>
        <item x="7"/>
        <item x="8"/>
        <item x="9"/>
        <item x="10"/>
        <item x="11"/>
        <item x="13"/>
        <item x="14"/>
        <item x="15"/>
        <item x="16"/>
        <item x="17"/>
        <item x="18"/>
        <item x="19"/>
        <item x="20"/>
        <item x="21"/>
        <item x="22"/>
        <item x="23"/>
        <item x="24"/>
        <item x="12"/>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3">
    <field x="0"/>
    <field x="11"/>
    <field x="10"/>
  </rowFields>
  <rowItems count="271">
    <i>
      <x/>
    </i>
    <i r="1">
      <x/>
    </i>
    <i r="2">
      <x/>
    </i>
    <i r="2">
      <x v="1"/>
    </i>
    <i r="2">
      <x v="2"/>
    </i>
    <i r="2">
      <x v="3"/>
    </i>
    <i r="2">
      <x v="5"/>
    </i>
    <i r="2">
      <x v="6"/>
    </i>
    <i r="2">
      <x v="7"/>
    </i>
    <i r="2">
      <x v="8"/>
    </i>
    <i r="2">
      <x v="9"/>
    </i>
    <i r="2">
      <x v="176"/>
    </i>
    <i r="2">
      <x v="177"/>
    </i>
    <i r="2">
      <x v="178"/>
    </i>
    <i r="2">
      <x v="264"/>
    </i>
    <i r="1">
      <x v="1"/>
    </i>
    <i r="2">
      <x v="10"/>
    </i>
    <i r="2">
      <x v="11"/>
    </i>
    <i r="2">
      <x v="12"/>
    </i>
    <i r="2">
      <x v="13"/>
    </i>
    <i r="2">
      <x v="14"/>
    </i>
    <i r="1">
      <x v="2"/>
    </i>
    <i r="2">
      <x v="15"/>
    </i>
    <i r="2">
      <x v="16"/>
    </i>
    <i r="2">
      <x v="17"/>
    </i>
    <i r="2">
      <x v="18"/>
    </i>
    <i r="2">
      <x v="19"/>
    </i>
    <i r="2">
      <x v="20"/>
    </i>
    <i r="2">
      <x v="239"/>
    </i>
    <i r="1">
      <x v="3"/>
    </i>
    <i r="2">
      <x v="21"/>
    </i>
    <i r="2">
      <x v="22"/>
    </i>
    <i r="2">
      <x v="23"/>
    </i>
    <i r="2">
      <x v="24"/>
    </i>
    <i r="2">
      <x v="25"/>
    </i>
    <i r="2">
      <x v="153"/>
    </i>
    <i r="2">
      <x v="197"/>
    </i>
    <i r="2">
      <x v="198"/>
    </i>
    <i r="2">
      <x v="200"/>
    </i>
    <i r="2">
      <x v="201"/>
    </i>
    <i r="1">
      <x v="4"/>
    </i>
    <i r="2">
      <x v="26"/>
    </i>
    <i r="2">
      <x v="27"/>
    </i>
    <i r="2">
      <x v="28"/>
    </i>
    <i r="2">
      <x v="29"/>
    </i>
    <i r="2">
      <x v="30"/>
    </i>
    <i r="2">
      <x v="31"/>
    </i>
    <i r="2">
      <x v="32"/>
    </i>
    <i r="2">
      <x v="33"/>
    </i>
    <i r="2">
      <x v="34"/>
    </i>
    <i r="2">
      <x v="179"/>
    </i>
    <i r="2">
      <x v="202"/>
    </i>
    <i>
      <x v="1"/>
    </i>
    <i r="1">
      <x v="5"/>
    </i>
    <i r="2">
      <x v="36"/>
    </i>
    <i r="2">
      <x v="37"/>
    </i>
    <i r="2">
      <x v="38"/>
    </i>
    <i r="2">
      <x v="39"/>
    </i>
    <i r="2">
      <x v="40"/>
    </i>
    <i r="2">
      <x v="41"/>
    </i>
    <i r="2">
      <x v="42"/>
    </i>
    <i r="2">
      <x v="43"/>
    </i>
    <i r="2">
      <x v="44"/>
    </i>
    <i r="2">
      <x v="131"/>
    </i>
    <i r="2">
      <x v="155"/>
    </i>
    <i r="2">
      <x v="156"/>
    </i>
    <i r="2">
      <x v="180"/>
    </i>
    <i r="2">
      <x v="204"/>
    </i>
    <i r="2">
      <x v="215"/>
    </i>
    <i r="2">
      <x v="216"/>
    </i>
    <i r="1">
      <x v="6"/>
    </i>
    <i r="2">
      <x v="45"/>
    </i>
    <i r="2">
      <x v="46"/>
    </i>
    <i r="2">
      <x v="47"/>
    </i>
    <i r="2">
      <x v="48"/>
    </i>
    <i r="2">
      <x v="49"/>
    </i>
    <i r="2">
      <x v="50"/>
    </i>
    <i r="2">
      <x v="51"/>
    </i>
    <i r="2">
      <x v="52"/>
    </i>
    <i r="2">
      <x v="157"/>
    </i>
    <i r="2">
      <x v="158"/>
    </i>
    <i r="2">
      <x v="159"/>
    </i>
    <i r="2">
      <x v="181"/>
    </i>
    <i r="2">
      <x v="203"/>
    </i>
    <i r="2">
      <x v="205"/>
    </i>
    <i r="1">
      <x v="7"/>
    </i>
    <i r="2">
      <x v="53"/>
    </i>
    <i r="2">
      <x v="54"/>
    </i>
    <i r="2">
      <x v="55"/>
    </i>
    <i r="2">
      <x v="56"/>
    </i>
    <i r="2">
      <x v="57"/>
    </i>
    <i r="2">
      <x v="58"/>
    </i>
    <i r="2">
      <x v="59"/>
    </i>
    <i r="2">
      <x v="60"/>
    </i>
    <i r="2">
      <x v="61"/>
    </i>
    <i r="2">
      <x v="62"/>
    </i>
    <i r="2">
      <x v="63"/>
    </i>
    <i r="2">
      <x v="64"/>
    </i>
    <i r="2">
      <x v="65"/>
    </i>
    <i r="2">
      <x v="217"/>
    </i>
    <i r="2">
      <x v="236"/>
    </i>
    <i r="2">
      <x v="241"/>
    </i>
    <i r="2">
      <x v="244"/>
    </i>
    <i>
      <x v="2"/>
    </i>
    <i r="1">
      <x v="8"/>
    </i>
    <i r="2">
      <x v="66"/>
    </i>
    <i r="2">
      <x v="67"/>
    </i>
    <i r="2">
      <x v="183"/>
    </i>
    <i r="2">
      <x v="184"/>
    </i>
    <i r="2">
      <x v="219"/>
    </i>
    <i r="2">
      <x v="246"/>
    </i>
    <i r="1">
      <x v="9"/>
    </i>
    <i r="2">
      <x v="68"/>
    </i>
    <i r="2">
      <x v="69"/>
    </i>
    <i r="2">
      <x v="70"/>
    </i>
    <i r="2">
      <x v="71"/>
    </i>
    <i r="2">
      <x v="72"/>
    </i>
    <i r="2">
      <x v="73"/>
    </i>
    <i r="2">
      <x v="74"/>
    </i>
    <i r="2">
      <x v="75"/>
    </i>
    <i r="2">
      <x v="76"/>
    </i>
    <i r="2">
      <x v="77"/>
    </i>
    <i r="2">
      <x v="251"/>
    </i>
    <i r="2">
      <x v="252"/>
    </i>
    <i r="2">
      <x v="253"/>
    </i>
    <i r="2">
      <x v="254"/>
    </i>
    <i r="1">
      <x v="10"/>
    </i>
    <i r="2">
      <x v="78"/>
    </i>
    <i r="2">
      <x v="79"/>
    </i>
    <i r="2">
      <x v="80"/>
    </i>
    <i r="2">
      <x v="81"/>
    </i>
    <i r="2">
      <x v="82"/>
    </i>
    <i r="2">
      <x v="162"/>
    </i>
    <i r="2">
      <x v="163"/>
    </i>
    <i r="2">
      <x v="185"/>
    </i>
    <i r="2">
      <x v="186"/>
    </i>
    <i r="2">
      <x v="187"/>
    </i>
    <i r="2">
      <x v="196"/>
    </i>
    <i r="2">
      <x v="237"/>
    </i>
    <i r="2">
      <x v="256"/>
    </i>
    <i r="2">
      <x v="257"/>
    </i>
    <i r="2">
      <x v="258"/>
    </i>
    <i>
      <x v="3"/>
    </i>
    <i r="1">
      <x v="11"/>
    </i>
    <i r="2">
      <x v="83"/>
    </i>
    <i r="2">
      <x v="84"/>
    </i>
    <i r="2">
      <x v="85"/>
    </i>
    <i r="2">
      <x v="188"/>
    </i>
    <i r="2">
      <x v="189"/>
    </i>
    <i r="1">
      <x v="12"/>
    </i>
    <i r="2">
      <x v="86"/>
    </i>
    <i r="2">
      <x v="87"/>
    </i>
    <i r="2">
      <x v="88"/>
    </i>
    <i r="2">
      <x v="89"/>
    </i>
    <i r="2">
      <x v="164"/>
    </i>
    <i r="2">
      <x v="220"/>
    </i>
    <i r="1">
      <x v="13"/>
    </i>
    <i r="2">
      <x v="90"/>
    </i>
    <i r="2">
      <x v="91"/>
    </i>
    <i r="2">
      <x v="92"/>
    </i>
    <i r="2">
      <x v="93"/>
    </i>
    <i r="2">
      <x v="94"/>
    </i>
    <i r="2">
      <x v="95"/>
    </i>
    <i r="2">
      <x v="206"/>
    </i>
    <i r="1">
      <x v="14"/>
    </i>
    <i r="2">
      <x v="99"/>
    </i>
    <i r="2">
      <x v="100"/>
    </i>
    <i r="2">
      <x v="101"/>
    </i>
    <i r="2">
      <x v="102"/>
    </i>
    <i r="2">
      <x v="103"/>
    </i>
    <i r="2">
      <x v="104"/>
    </i>
    <i r="2">
      <x v="105"/>
    </i>
    <i r="2">
      <x v="168"/>
    </i>
    <i r="2">
      <x v="191"/>
    </i>
    <i r="2">
      <x v="192"/>
    </i>
    <i r="2">
      <x v="193"/>
    </i>
    <i r="1">
      <x v="24"/>
    </i>
    <i r="2">
      <x v="96"/>
    </i>
    <i r="2">
      <x v="97"/>
    </i>
    <i r="2">
      <x v="98"/>
    </i>
    <i r="2">
      <x v="167"/>
    </i>
    <i r="2">
      <x v="190"/>
    </i>
    <i r="2">
      <x v="207"/>
    </i>
    <i r="2">
      <x v="208"/>
    </i>
    <i r="2">
      <x v="243"/>
    </i>
    <i>
      <x v="4"/>
    </i>
    <i r="1">
      <x v="15"/>
    </i>
    <i r="2">
      <x v="106"/>
    </i>
    <i r="2">
      <x v="107"/>
    </i>
    <i r="2">
      <x v="108"/>
    </i>
    <i r="2">
      <x v="109"/>
    </i>
    <i r="2">
      <x v="110"/>
    </i>
    <i r="2">
      <x v="111"/>
    </i>
    <i r="2">
      <x v="112"/>
    </i>
    <i r="2">
      <x v="113"/>
    </i>
    <i r="2">
      <x v="169"/>
    </i>
    <i r="2">
      <x v="262"/>
    </i>
    <i r="1">
      <x v="16"/>
    </i>
    <i r="2">
      <x v="114"/>
    </i>
    <i r="2">
      <x v="115"/>
    </i>
    <i r="2">
      <x v="116"/>
    </i>
    <i r="2">
      <x v="117"/>
    </i>
    <i r="2">
      <x v="118"/>
    </i>
    <i r="2">
      <x v="119"/>
    </i>
    <i r="2">
      <x v="120"/>
    </i>
    <i r="2">
      <x v="121"/>
    </i>
    <i r="2">
      <x v="122"/>
    </i>
    <i r="2">
      <x v="123"/>
    </i>
    <i r="1">
      <x v="17"/>
    </i>
    <i r="2">
      <x v="124"/>
    </i>
    <i r="2">
      <x v="125"/>
    </i>
    <i r="2">
      <x v="126"/>
    </i>
    <i r="2">
      <x v="127"/>
    </i>
    <i r="2">
      <x v="128"/>
    </i>
    <i r="2">
      <x v="129"/>
    </i>
    <i r="2">
      <x v="130"/>
    </i>
    <i r="2">
      <x v="170"/>
    </i>
    <i r="2">
      <x v="221"/>
    </i>
    <i r="2">
      <x v="263"/>
    </i>
    <i r="1">
      <x v="18"/>
    </i>
    <i r="2">
      <x v="132"/>
    </i>
    <i r="2">
      <x v="133"/>
    </i>
    <i r="2">
      <x v="134"/>
    </i>
    <i r="2">
      <x v="135"/>
    </i>
    <i r="2">
      <x v="171"/>
    </i>
    <i r="2">
      <x v="172"/>
    </i>
    <i r="2">
      <x v="173"/>
    </i>
    <i r="1">
      <x v="19"/>
    </i>
    <i r="2">
      <x v="35"/>
    </i>
    <i r="2">
      <x v="136"/>
    </i>
    <i r="2">
      <x v="137"/>
    </i>
    <i r="2">
      <x v="139"/>
    </i>
    <i r="2">
      <x v="140"/>
    </i>
    <i r="2">
      <x v="141"/>
    </i>
    <i r="2">
      <x v="142"/>
    </i>
    <i r="2">
      <x v="143"/>
    </i>
    <i r="2">
      <x v="144"/>
    </i>
    <i>
      <x v="5"/>
    </i>
    <i r="1">
      <x v="20"/>
    </i>
    <i r="2">
      <x v="145"/>
    </i>
    <i r="2">
      <x v="209"/>
    </i>
    <i r="2">
      <x v="222"/>
    </i>
    <i r="2">
      <x v="223"/>
    </i>
    <i r="2">
      <x v="224"/>
    </i>
    <i r="2">
      <x v="225"/>
    </i>
    <i r="2">
      <x v="226"/>
    </i>
    <i r="2">
      <x v="242"/>
    </i>
    <i r="1">
      <x v="21"/>
    </i>
    <i r="2">
      <x v="146"/>
    </i>
    <i r="2">
      <x v="147"/>
    </i>
    <i r="2">
      <x v="148"/>
    </i>
    <i r="2">
      <x v="210"/>
    </i>
    <i r="2">
      <x v="212"/>
    </i>
    <i r="2">
      <x v="227"/>
    </i>
    <i r="1">
      <x v="22"/>
    </i>
    <i r="2">
      <x v="150"/>
    </i>
    <i r="2">
      <x v="151"/>
    </i>
    <i r="2">
      <x v="152"/>
    </i>
    <i r="2">
      <x v="195"/>
    </i>
    <i r="2">
      <x v="228"/>
    </i>
    <i r="2">
      <x v="229"/>
    </i>
    <i r="2">
      <x v="230"/>
    </i>
    <i r="2">
      <x v="231"/>
    </i>
    <i r="2">
      <x v="232"/>
    </i>
    <i r="2">
      <x v="233"/>
    </i>
    <i r="1">
      <x v="23"/>
    </i>
    <i r="2">
      <x v="213"/>
    </i>
    <i r="2">
      <x v="214"/>
    </i>
    <i r="2">
      <x v="234"/>
    </i>
    <i r="2">
      <x v="235"/>
    </i>
    <i r="2">
      <x v="238"/>
    </i>
  </rowItems>
  <colFields count="1">
    <field x="-2"/>
  </colFields>
  <colItems count="16">
    <i>
      <x/>
    </i>
    <i i="1">
      <x v="1"/>
    </i>
    <i i="2">
      <x v="2"/>
    </i>
    <i i="3">
      <x v="3"/>
    </i>
    <i i="4">
      <x v="4"/>
    </i>
    <i i="5">
      <x v="5"/>
    </i>
    <i i="6">
      <x v="6"/>
    </i>
    <i i="7">
      <x v="7"/>
    </i>
    <i i="8">
      <x v="8"/>
    </i>
    <i i="9">
      <x v="9"/>
    </i>
    <i i="10">
      <x v="10"/>
    </i>
    <i i="11">
      <x v="11"/>
    </i>
    <i i="12">
      <x v="12"/>
    </i>
    <i i="13">
      <x v="13"/>
    </i>
    <i i="14">
      <x v="14"/>
    </i>
    <i i="15">
      <x v="15"/>
    </i>
  </colItems>
  <dataFields count="16">
    <dataField fld="16" subtotal="count" baseField="0" baseItem="0"/>
    <dataField name="Total Task Executed" fld="1" baseField="0" baseItem="0"/>
    <dataField name="Well Executed Task" fld="2" baseField="0" baseItem="0"/>
    <dataField fld="18" subtotal="count" baseField="0" baseItem="0"/>
    <dataField fld="22" subtotal="count" baseField="10" baseItem="0" numFmtId="10"/>
    <dataField fld="3" subtotal="count" baseField="0" baseItem="0"/>
    <dataField fld="17" subtotal="count" baseField="0" baseItem="0"/>
    <dataField name="Total Poster                   Task Executed" fld="5" baseField="0" baseItem="0"/>
    <dataField fld="20" subtotal="count" baseField="0" baseItem="0"/>
    <dataField name="% Total Poster Task            (Well Executed)" fld="6" subtotal="count" baseField="0" baseItem="0"/>
    <dataField name="% Total Poster Task       (Badly Executed)" fld="7" subtotal="count" baseField="0" baseItem="0"/>
    <dataField fld="19" subtotal="count" baseField="0" baseItem="0"/>
    <dataField name="Cooler                   Task Executed" fld="4" baseField="0" baseItem="0"/>
    <dataField fld="21" subtotal="count" baseField="0" baseItem="0"/>
    <dataField name="% Cooler           Task          Well Executed" fld="8" subtotal="count" baseField="0" baseItem="0"/>
    <dataField name="% Cooler       Task Badly Executed" fld="9" subtotal="count" baseField="0" baseItem="0"/>
  </dataFields>
  <formats count="780">
    <format dxfId="617">
      <pivotArea field="0" type="button" dataOnly="0" labelOnly="1" outline="0" axis="axisRow" fieldPosition="0"/>
    </format>
    <format dxfId="618">
      <pivotArea dataOnly="0" labelOnly="1" outline="0" fieldPosition="0">
        <references count="1">
          <reference field="4294967294" count="3">
            <x v="1"/>
            <x v="2"/>
            <x v="5"/>
          </reference>
        </references>
      </pivotArea>
    </format>
    <format dxfId="619">
      <pivotArea field="0" type="button" dataOnly="0" labelOnly="1" outline="0" axis="axisRow" fieldPosition="0"/>
    </format>
    <format dxfId="620">
      <pivotArea dataOnly="0" labelOnly="1" outline="0" fieldPosition="0">
        <references count="1">
          <reference field="4294967294" count="3">
            <x v="1"/>
            <x v="2"/>
            <x v="5"/>
          </reference>
        </references>
      </pivotArea>
    </format>
    <format dxfId="621">
      <pivotArea dataOnly="0" labelOnly="1" outline="0" fieldPosition="0">
        <references count="1">
          <reference field="4294967294" count="3">
            <x v="1"/>
            <x v="2"/>
            <x v="5"/>
          </reference>
        </references>
      </pivotArea>
    </format>
    <format dxfId="622">
      <pivotArea field="0" type="button" dataOnly="0" labelOnly="1" outline="0" axis="axisRow" fieldPosition="0"/>
    </format>
    <format dxfId="623">
      <pivotArea type="all" dataOnly="0" outline="0" fieldPosition="0"/>
    </format>
    <format dxfId="624">
      <pivotArea outline="0" collapsedLevelsAreSubtotals="1" fieldPosition="0"/>
    </format>
    <format dxfId="625">
      <pivotArea field="0" type="button" dataOnly="0" labelOnly="1" outline="0" axis="axisRow" fieldPosition="0"/>
    </format>
    <format dxfId="626">
      <pivotArea dataOnly="0" labelOnly="1" fieldPosition="0">
        <references count="1">
          <reference field="0" count="0"/>
        </references>
      </pivotArea>
    </format>
    <format dxfId="627">
      <pivotArea dataOnly="0" labelOnly="1" grandRow="1" outline="0" fieldPosition="0"/>
    </format>
    <format dxfId="628">
      <pivotArea dataOnly="0" labelOnly="1" outline="0" fieldPosition="0">
        <references count="1">
          <reference field="4294967294" count="3">
            <x v="1"/>
            <x v="2"/>
            <x v="5"/>
          </reference>
        </references>
      </pivotArea>
    </format>
    <format dxfId="629">
      <pivotArea dataOnly="0" labelOnly="1" outline="0" fieldPosition="0">
        <references count="1">
          <reference field="4294967294" count="3">
            <x v="1"/>
            <x v="2"/>
            <x v="5"/>
          </reference>
        </references>
      </pivotArea>
    </format>
    <format dxfId="630">
      <pivotArea field="0" type="button" dataOnly="0" labelOnly="1" outline="0" axis="axisRow" fieldPosition="0"/>
    </format>
    <format dxfId="631">
      <pivotArea dataOnly="0" labelOnly="1" outline="0" fieldPosition="0">
        <references count="1">
          <reference field="4294967294" count="9">
            <x v="1"/>
            <x v="2"/>
            <x v="5"/>
            <x v="7"/>
            <x v="9"/>
            <x v="10"/>
            <x v="12"/>
            <x v="14"/>
            <x v="15"/>
          </reference>
        </references>
      </pivotArea>
    </format>
    <format dxfId="632">
      <pivotArea field="0" type="button" dataOnly="0" labelOnly="1" outline="0" axis="axisRow" fieldPosition="0"/>
    </format>
    <format dxfId="633">
      <pivotArea dataOnly="0" labelOnly="1" outline="0" fieldPosition="0">
        <references count="1">
          <reference field="4294967294" count="9">
            <x v="1"/>
            <x v="2"/>
            <x v="5"/>
            <x v="7"/>
            <x v="9"/>
            <x v="10"/>
            <x v="12"/>
            <x v="14"/>
            <x v="15"/>
          </reference>
        </references>
      </pivotArea>
    </format>
    <format dxfId="634">
      <pivotArea outline="0" collapsedLevelsAreSubtotals="1" fieldPosition="0">
        <references count="1">
          <reference field="4294967294" count="3" selected="0">
            <x v="1"/>
            <x v="2"/>
            <x v="5"/>
          </reference>
        </references>
      </pivotArea>
    </format>
    <format dxfId="635">
      <pivotArea outline="0" collapsedLevelsAreSubtotals="1" fieldPosition="0">
        <references count="1">
          <reference field="4294967294" count="3" selected="0">
            <x v="7"/>
            <x v="9"/>
            <x v="10"/>
          </reference>
        </references>
      </pivotArea>
    </format>
    <format dxfId="636">
      <pivotArea outline="0" collapsedLevelsAreSubtotals="1" fieldPosition="0">
        <references count="1">
          <reference field="4294967294" count="3" selected="0">
            <x v="12"/>
            <x v="14"/>
            <x v="15"/>
          </reference>
        </references>
      </pivotArea>
    </format>
    <format dxfId="637">
      <pivotArea dataOnly="0" labelOnly="1" grandRow="1" outline="0" fieldPosition="0"/>
    </format>
    <format dxfId="638">
      <pivotArea type="all" dataOnly="0" outline="0" fieldPosition="0"/>
    </format>
    <format dxfId="639">
      <pivotArea dataOnly="0" labelOnly="1" grandRow="1" outline="0" fieldPosition="0"/>
    </format>
    <format dxfId="640">
      <pivotArea dataOnly="0" grandRow="1" fieldPosition="0"/>
    </format>
    <format dxfId="641">
      <pivotArea collapsedLevelsAreSubtotals="1" fieldPosition="0">
        <references count="3">
          <reference field="0" count="1" selected="0">
            <x v="0"/>
          </reference>
          <reference field="10" count="13">
            <x v="0"/>
            <x v="1"/>
            <x v="2"/>
            <x v="3"/>
            <x v="4"/>
            <x v="5"/>
            <x v="6"/>
            <x v="7"/>
            <x v="8"/>
            <x v="9"/>
            <x v="176"/>
            <x v="177"/>
            <x v="178"/>
          </reference>
          <reference field="11" count="1" selected="0">
            <x v="0"/>
          </reference>
        </references>
      </pivotArea>
    </format>
    <format dxfId="642">
      <pivotArea collapsedLevelsAreSubtotals="1" fieldPosition="0">
        <references count="3">
          <reference field="0" count="1" selected="0">
            <x v="0"/>
          </reference>
          <reference field="10" count="9">
            <x v="15"/>
            <x v="16"/>
            <x v="17"/>
            <x v="18"/>
            <x v="19"/>
            <x v="20"/>
            <x v="199"/>
            <x v="1048832"/>
            <x v="1048832"/>
          </reference>
          <reference field="11" count="1" selected="0">
            <x v="2"/>
          </reference>
        </references>
      </pivotArea>
    </format>
    <format dxfId="643">
      <pivotArea collapsedLevelsAreSubtotals="1" fieldPosition="0">
        <references count="3">
          <reference field="0" count="1" selected="0">
            <x v="0"/>
          </reference>
          <reference field="10" count="12">
            <x v="21"/>
            <x v="22"/>
            <x v="23"/>
            <x v="24"/>
            <x v="25"/>
            <x v="153"/>
            <x v="197"/>
            <x v="198"/>
            <x v="200"/>
            <x v="201"/>
            <x v="1048832"/>
            <x v="1048832"/>
          </reference>
          <reference field="11" count="1" selected="0">
            <x v="3"/>
          </reference>
        </references>
      </pivotArea>
    </format>
    <format dxfId="644">
      <pivotArea collapsedLevelsAreSubtotals="1" fieldPosition="0">
        <references count="3">
          <reference field="0" count="1" selected="0">
            <x v="0"/>
          </reference>
          <reference field="10" count="12">
            <x v="26"/>
            <x v="27"/>
            <x v="28"/>
            <x v="29"/>
            <x v="30"/>
            <x v="31"/>
            <x v="32"/>
            <x v="33"/>
            <x v="34"/>
            <x v="179"/>
            <x v="202"/>
            <x v="1048832"/>
          </reference>
          <reference field="11" count="1" selected="0">
            <x v="4"/>
          </reference>
        </references>
      </pivotArea>
    </format>
    <format dxfId="645">
      <pivotArea collapsedLevelsAreSubtotals="1" fieldPosition="0">
        <references count="3">
          <reference field="0" count="1" selected="0">
            <x v="1"/>
          </reference>
          <reference field="10" count="14">
            <x v="36"/>
            <x v="37"/>
            <x v="38"/>
            <x v="39"/>
            <x v="40"/>
            <x v="41"/>
            <x v="42"/>
            <x v="43"/>
            <x v="44"/>
            <x v="155"/>
            <x v="156"/>
            <x v="180"/>
            <x v="1048832"/>
            <x v="1048832"/>
          </reference>
          <reference field="11" count="1" selected="0">
            <x v="5"/>
          </reference>
        </references>
      </pivotArea>
    </format>
    <format dxfId="646">
      <pivotArea collapsedLevelsAreSubtotals="1" fieldPosition="0">
        <references count="3">
          <reference field="0" count="1" selected="0">
            <x v="1"/>
          </reference>
          <reference field="10" count="19">
            <x v="53"/>
            <x v="54"/>
            <x v="55"/>
            <x v="56"/>
            <x v="57"/>
            <x v="58"/>
            <x v="59"/>
            <x v="60"/>
            <x v="61"/>
            <x v="62"/>
            <x v="63"/>
            <x v="64"/>
            <x v="65"/>
            <x v="160"/>
            <x v="161"/>
            <x v="182"/>
            <x v="1048832"/>
            <x v="1048832"/>
            <x v="1048832"/>
          </reference>
          <reference field="11" count="1" selected="0">
            <x v="7"/>
          </reference>
        </references>
      </pivotArea>
    </format>
    <format dxfId="647">
      <pivotArea collapsedLevelsAreSubtotals="1" fieldPosition="0">
        <references count="1">
          <reference field="0" count="1">
            <x v="0"/>
          </reference>
        </references>
      </pivotArea>
    </format>
    <format dxfId="648">
      <pivotArea collapsedLevelsAreSubtotals="1" fieldPosition="0">
        <references count="3">
          <reference field="0" count="1" selected="0">
            <x v="0"/>
          </reference>
          <reference field="10" count="12">
            <x v="0"/>
            <x v="1"/>
            <x v="2"/>
            <x v="3"/>
            <x v="4"/>
            <x v="5"/>
            <x v="7"/>
            <x v="8"/>
            <x v="9"/>
            <x v="176"/>
            <x v="177"/>
            <x v="178"/>
          </reference>
          <reference field="11" count="1" selected="0">
            <x v="0"/>
          </reference>
        </references>
      </pivotArea>
    </format>
    <format dxfId="649">
      <pivotArea collapsedLevelsAreSubtotals="1" fieldPosition="0">
        <references count="2">
          <reference field="0" count="1" selected="0">
            <x v="0"/>
          </reference>
          <reference field="11" count="1">
            <x v="1"/>
          </reference>
        </references>
      </pivotArea>
    </format>
    <format dxfId="650">
      <pivotArea collapsedLevelsAreSubtotals="1" fieldPosition="0">
        <references count="3">
          <reference field="0" count="1" selected="0">
            <x v="0"/>
          </reference>
          <reference field="10" count="5">
            <x v="10"/>
            <x v="11"/>
            <x v="12"/>
            <x v="13"/>
            <x v="14"/>
          </reference>
          <reference field="11" count="1" selected="0">
            <x v="1"/>
          </reference>
        </references>
      </pivotArea>
    </format>
    <format dxfId="651">
      <pivotArea collapsedLevelsAreSubtotals="1" fieldPosition="0">
        <references count="2">
          <reference field="0" count="1" selected="0">
            <x v="0"/>
          </reference>
          <reference field="11" count="1">
            <x v="2"/>
          </reference>
        </references>
      </pivotArea>
    </format>
    <format dxfId="652">
      <pivotArea collapsedLevelsAreSubtotals="1" fieldPosition="0">
        <references count="3">
          <reference field="0" count="1" selected="0">
            <x v="0"/>
          </reference>
          <reference field="10" count="8">
            <x v="15"/>
            <x v="16"/>
            <x v="17"/>
            <x v="18"/>
            <x v="19"/>
            <x v="20"/>
            <x v="1048832"/>
            <x v="1048832"/>
          </reference>
          <reference field="11" count="1" selected="0">
            <x v="2"/>
          </reference>
        </references>
      </pivotArea>
    </format>
    <format dxfId="653">
      <pivotArea collapsedLevelsAreSubtotals="1" fieldPosition="0">
        <references count="2">
          <reference field="0" count="1" selected="0">
            <x v="0"/>
          </reference>
          <reference field="11" count="1">
            <x v="3"/>
          </reference>
        </references>
      </pivotArea>
    </format>
    <format dxfId="654">
      <pivotArea collapsedLevelsAreSubtotals="1" fieldPosition="0">
        <references count="3">
          <reference field="0" count="1" selected="0">
            <x v="0"/>
          </reference>
          <reference field="10" count="7">
            <x v="21"/>
            <x v="22"/>
            <x v="23"/>
            <x v="24"/>
            <x v="25"/>
            <x v="153"/>
            <x v="1048832"/>
          </reference>
          <reference field="11" count="1" selected="0">
            <x v="3"/>
          </reference>
        </references>
      </pivotArea>
    </format>
    <format dxfId="655">
      <pivotArea collapsedLevelsAreSubtotals="1" fieldPosition="0">
        <references count="2">
          <reference field="0" count="1" selected="0">
            <x v="0"/>
          </reference>
          <reference field="11" count="1">
            <x v="4"/>
          </reference>
        </references>
      </pivotArea>
    </format>
    <format dxfId="656">
      <pivotArea collapsedLevelsAreSubtotals="1" fieldPosition="0">
        <references count="3">
          <reference field="0" count="1" selected="0">
            <x v="0"/>
          </reference>
          <reference field="10" count="11">
            <x v="26"/>
            <x v="27"/>
            <x v="28"/>
            <x v="29"/>
            <x v="30"/>
            <x v="31"/>
            <x v="32"/>
            <x v="33"/>
            <x v="34"/>
            <x v="179"/>
            <x v="1048832"/>
          </reference>
          <reference field="11" count="1" selected="0">
            <x v="4"/>
          </reference>
        </references>
      </pivotArea>
    </format>
    <format dxfId="657">
      <pivotArea collapsedLevelsAreSubtotals="1" fieldPosition="0">
        <references count="1">
          <reference field="0" count="1">
            <x v="1"/>
          </reference>
        </references>
      </pivotArea>
    </format>
    <format dxfId="658">
      <pivotArea collapsedLevelsAreSubtotals="1" fieldPosition="0">
        <references count="3">
          <reference field="0" count="1" selected="0">
            <x v="1"/>
          </reference>
          <reference field="10" count="11">
            <x v="36"/>
            <x v="37"/>
            <x v="38"/>
            <x v="39"/>
            <x v="40"/>
            <x v="41"/>
            <x v="43"/>
            <x v="44"/>
            <x v="155"/>
            <x v="180"/>
            <x v="1048832"/>
          </reference>
          <reference field="11" count="1" selected="0">
            <x v="5"/>
          </reference>
        </references>
      </pivotArea>
    </format>
    <format dxfId="659">
      <pivotArea collapsedLevelsAreSubtotals="1" fieldPosition="0">
        <references count="2">
          <reference field="0" count="1" selected="0">
            <x v="1"/>
          </reference>
          <reference field="11" count="1">
            <x v="6"/>
          </reference>
        </references>
      </pivotArea>
    </format>
    <format dxfId="660">
      <pivotArea collapsedLevelsAreSubtotals="1" fieldPosition="0">
        <references count="3">
          <reference field="0" count="1" selected="0">
            <x v="1"/>
          </reference>
          <reference field="10" count="12">
            <x v="45"/>
            <x v="46"/>
            <x v="47"/>
            <x v="48"/>
            <x v="49"/>
            <x v="50"/>
            <x v="51"/>
            <x v="52"/>
            <x v="157"/>
            <x v="158"/>
            <x v="159"/>
            <x v="181"/>
          </reference>
          <reference field="11" count="1" selected="0">
            <x v="6"/>
          </reference>
        </references>
      </pivotArea>
    </format>
    <format dxfId="661">
      <pivotArea collapsedLevelsAreSubtotals="1" fieldPosition="0">
        <references count="2">
          <reference field="0" count="1" selected="0">
            <x v="1"/>
          </reference>
          <reference field="11" count="1">
            <x v="7"/>
          </reference>
        </references>
      </pivotArea>
    </format>
    <format dxfId="662">
      <pivotArea collapsedLevelsAreSubtotals="1" fieldPosition="0">
        <references count="3">
          <reference field="0" count="1" selected="0">
            <x v="1"/>
          </reference>
          <reference field="10" count="17">
            <x v="54"/>
            <x v="55"/>
            <x v="56"/>
            <x v="57"/>
            <x v="58"/>
            <x v="59"/>
            <x v="60"/>
            <x v="61"/>
            <x v="62"/>
            <x v="63"/>
            <x v="64"/>
            <x v="65"/>
            <x v="160"/>
            <x v="161"/>
            <x v="182"/>
            <x v="1048832"/>
            <x v="1048832"/>
          </reference>
          <reference field="11" count="1" selected="0">
            <x v="7"/>
          </reference>
        </references>
      </pivotArea>
    </format>
    <format dxfId="663">
      <pivotArea collapsedLevelsAreSubtotals="1" fieldPosition="0">
        <references count="1">
          <reference field="0" count="1">
            <x v="2"/>
          </reference>
        </references>
      </pivotArea>
    </format>
    <format dxfId="664">
      <pivotArea collapsedLevelsAreSubtotals="1" fieldPosition="0">
        <references count="3">
          <reference field="0" count="1" selected="0">
            <x v="2"/>
          </reference>
          <reference field="10" count="5">
            <x v="66"/>
            <x v="67"/>
            <x v="183"/>
            <x v="184"/>
            <x v="1048832"/>
          </reference>
          <reference field="11" count="1" selected="0">
            <x v="8"/>
          </reference>
        </references>
      </pivotArea>
    </format>
    <format dxfId="665">
      <pivotArea collapsedLevelsAreSubtotals="1" fieldPosition="0">
        <references count="2">
          <reference field="0" count="1" selected="0">
            <x v="2"/>
          </reference>
          <reference field="11" count="1">
            <x v="9"/>
          </reference>
        </references>
      </pivotArea>
    </format>
    <format dxfId="666">
      <pivotArea collapsedLevelsAreSubtotals="1" fieldPosition="0">
        <references count="3">
          <reference field="0" count="1" selected="0">
            <x v="2"/>
          </reference>
          <reference field="10" count="9">
            <x v="68"/>
            <x v="69"/>
            <x v="71"/>
            <x v="72"/>
            <x v="73"/>
            <x v="74"/>
            <x v="75"/>
            <x v="76"/>
            <x v="77"/>
          </reference>
          <reference field="11" count="1" selected="0">
            <x v="9"/>
          </reference>
        </references>
      </pivotArea>
    </format>
    <format dxfId="667">
      <pivotArea collapsedLevelsAreSubtotals="1" fieldPosition="0">
        <references count="2">
          <reference field="0" count="1" selected="0">
            <x v="2"/>
          </reference>
          <reference field="11" count="1">
            <x v="10"/>
          </reference>
        </references>
      </pivotArea>
    </format>
    <format dxfId="668">
      <pivotArea collapsedLevelsAreSubtotals="1" fieldPosition="0">
        <references count="3">
          <reference field="0" count="1" selected="0">
            <x v="2"/>
          </reference>
          <reference field="10" count="12">
            <x v="78"/>
            <x v="79"/>
            <x v="80"/>
            <x v="81"/>
            <x v="82"/>
            <x v="162"/>
            <x v="163"/>
            <x v="185"/>
            <x v="186"/>
            <x v="187"/>
            <x v="196"/>
            <x v="1048832"/>
          </reference>
          <reference field="11" count="1" selected="0">
            <x v="10"/>
          </reference>
        </references>
      </pivotArea>
    </format>
    <format dxfId="669">
      <pivotArea collapsedLevelsAreSubtotals="1" fieldPosition="0">
        <references count="1">
          <reference field="0" count="1">
            <x v="3"/>
          </reference>
        </references>
      </pivotArea>
    </format>
    <format dxfId="670">
      <pivotArea collapsedLevelsAreSubtotals="1" fieldPosition="0">
        <references count="3">
          <reference field="0" count="1" selected="0">
            <x v="3"/>
          </reference>
          <reference field="10" count="5">
            <x v="83"/>
            <x v="84"/>
            <x v="85"/>
            <x v="188"/>
            <x v="189"/>
          </reference>
          <reference field="11" count="1" selected="0">
            <x v="11"/>
          </reference>
        </references>
      </pivotArea>
    </format>
    <format dxfId="671">
      <pivotArea collapsedLevelsAreSubtotals="1" fieldPosition="0">
        <references count="2">
          <reference field="0" count="1" selected="0">
            <x v="3"/>
          </reference>
          <reference field="11" count="1">
            <x v="12"/>
          </reference>
        </references>
      </pivotArea>
    </format>
    <format dxfId="672">
      <pivotArea collapsedLevelsAreSubtotals="1" fieldPosition="0">
        <references count="2">
          <reference field="0" count="1" selected="0">
            <x v="3"/>
          </reference>
          <reference field="11" count="1">
            <x v="13"/>
          </reference>
        </references>
      </pivotArea>
    </format>
    <format dxfId="673">
      <pivotArea collapsedLevelsAreSubtotals="1" fieldPosition="0">
        <references count="3">
          <reference field="0" count="1" selected="0">
            <x v="3"/>
          </reference>
          <reference field="10" count="6">
            <x v="90"/>
            <x v="91"/>
            <x v="92"/>
            <x v="93"/>
            <x v="94"/>
            <x v="95"/>
          </reference>
          <reference field="11" count="1" selected="0">
            <x v="13"/>
          </reference>
        </references>
      </pivotArea>
    </format>
    <format dxfId="674">
      <pivotArea collapsedLevelsAreSubtotals="1" fieldPosition="0">
        <references count="2">
          <reference field="0" count="1" selected="0">
            <x v="3"/>
          </reference>
          <reference field="11" count="1">
            <x v="1048832"/>
          </reference>
        </references>
      </pivotArea>
    </format>
    <format dxfId="675">
      <pivotArea collapsedLevelsAreSubtotals="1" fieldPosition="0">
        <references count="3">
          <reference field="0" count="1" selected="0">
            <x v="3"/>
          </reference>
          <reference field="10" count="6">
            <x v="96"/>
            <x v="97"/>
            <x v="98"/>
            <x v="167"/>
            <x v="190"/>
            <x v="1048832"/>
          </reference>
          <reference field="11" count="1" selected="0">
            <x v="1048832"/>
          </reference>
        </references>
      </pivotArea>
    </format>
    <format dxfId="676">
      <pivotArea collapsedLevelsAreSubtotals="1" fieldPosition="0">
        <references count="2">
          <reference field="0" count="1" selected="0">
            <x v="3"/>
          </reference>
          <reference field="11" count="1">
            <x v="14"/>
          </reference>
        </references>
      </pivotArea>
    </format>
    <format dxfId="677">
      <pivotArea collapsedLevelsAreSubtotals="1" fieldPosition="0">
        <references count="3">
          <reference field="0" count="1" selected="0">
            <x v="3"/>
          </reference>
          <reference field="10" count="11">
            <x v="99"/>
            <x v="100"/>
            <x v="101"/>
            <x v="102"/>
            <x v="103"/>
            <x v="104"/>
            <x v="105"/>
            <x v="168"/>
            <x v="191"/>
            <x v="192"/>
            <x v="193"/>
          </reference>
          <reference field="11" count="1" selected="0">
            <x v="14"/>
          </reference>
        </references>
      </pivotArea>
    </format>
    <format dxfId="678">
      <pivotArea collapsedLevelsAreSubtotals="1" fieldPosition="0">
        <references count="1">
          <reference field="0" count="1">
            <x v="4"/>
          </reference>
        </references>
      </pivotArea>
    </format>
    <format dxfId="679">
      <pivotArea collapsedLevelsAreSubtotals="1" fieldPosition="0">
        <references count="2">
          <reference field="0" count="1" selected="0">
            <x v="4"/>
          </reference>
          <reference field="11" count="1">
            <x v="15"/>
          </reference>
        </references>
      </pivotArea>
    </format>
    <format dxfId="680">
      <pivotArea collapsedLevelsAreSubtotals="1" fieldPosition="0">
        <references count="3">
          <reference field="0" count="1" selected="0">
            <x v="4"/>
          </reference>
          <reference field="10" count="11">
            <x v="107"/>
            <x v="108"/>
            <x v="109"/>
            <x v="110"/>
            <x v="111"/>
            <x v="112"/>
            <x v="113"/>
            <x v="169"/>
            <x v="1048832"/>
            <x v="1048832"/>
            <x v="1048832"/>
          </reference>
          <reference field="11" count="1" selected="0">
            <x v="15"/>
          </reference>
        </references>
      </pivotArea>
    </format>
    <format dxfId="681">
      <pivotArea collapsedLevelsAreSubtotals="1" fieldPosition="0">
        <references count="2">
          <reference field="0" count="1" selected="0">
            <x v="4"/>
          </reference>
          <reference field="11" count="1">
            <x v="16"/>
          </reference>
        </references>
      </pivotArea>
    </format>
    <format dxfId="682">
      <pivotArea collapsedLevelsAreSubtotals="1" fieldPosition="0">
        <references count="3">
          <reference field="0" count="1" selected="0">
            <x v="4"/>
          </reference>
          <reference field="10" count="10">
            <x v="115"/>
            <x v="116"/>
            <x v="117"/>
            <x v="118"/>
            <x v="119"/>
            <x v="120"/>
            <x v="121"/>
            <x v="122"/>
            <x v="123"/>
            <x v="194"/>
          </reference>
          <reference field="11" count="1" selected="0">
            <x v="16"/>
          </reference>
        </references>
      </pivotArea>
    </format>
    <format dxfId="683">
      <pivotArea collapsedLevelsAreSubtotals="1" fieldPosition="0">
        <references count="2">
          <reference field="0" count="1" selected="0">
            <x v="4"/>
          </reference>
          <reference field="11" count="1">
            <x v="17"/>
          </reference>
        </references>
      </pivotArea>
    </format>
    <format dxfId="684">
      <pivotArea collapsedLevelsAreSubtotals="1" fieldPosition="0">
        <references count="2">
          <reference field="0" count="1" selected="0">
            <x v="4"/>
          </reference>
          <reference field="11" count="1">
            <x v="18"/>
          </reference>
        </references>
      </pivotArea>
    </format>
    <format dxfId="685">
      <pivotArea collapsedLevelsAreSubtotals="1" fieldPosition="0">
        <references count="3">
          <reference field="0" count="1" selected="0">
            <x v="4"/>
          </reference>
          <reference field="10" count="8">
            <x v="132"/>
            <x v="133"/>
            <x v="134"/>
            <x v="135"/>
            <x v="171"/>
            <x v="172"/>
            <x v="173"/>
            <x v="1048832"/>
          </reference>
          <reference field="11" count="1" selected="0">
            <x v="18"/>
          </reference>
        </references>
      </pivotArea>
    </format>
    <format dxfId="686">
      <pivotArea collapsedLevelsAreSubtotals="1" fieldPosition="0">
        <references count="2">
          <reference field="0" count="1" selected="0">
            <x v="4"/>
          </reference>
          <reference field="11" count="1">
            <x v="19"/>
          </reference>
        </references>
      </pivotArea>
    </format>
    <format dxfId="687">
      <pivotArea collapsedLevelsAreSubtotals="1" fieldPosition="0">
        <references count="3">
          <reference field="0" count="1" selected="0">
            <x v="4"/>
          </reference>
          <reference field="10" count="9">
            <x v="136"/>
            <x v="137"/>
            <x v="138"/>
            <x v="139"/>
            <x v="140"/>
            <x v="141"/>
            <x v="142"/>
            <x v="143"/>
            <x v="144"/>
          </reference>
          <reference field="11" count="1" selected="0">
            <x v="19"/>
          </reference>
        </references>
      </pivotArea>
    </format>
    <format dxfId="688">
      <pivotArea collapsedLevelsAreSubtotals="1" fieldPosition="0">
        <references count="1">
          <reference field="0" count="1">
            <x v="5"/>
          </reference>
        </references>
      </pivotArea>
    </format>
    <format dxfId="689">
      <pivotArea collapsedLevelsAreSubtotals="1" fieldPosition="0">
        <references count="2">
          <reference field="0" count="1" selected="0">
            <x v="5"/>
          </reference>
          <reference field="11" count="1">
            <x v="21"/>
          </reference>
        </references>
      </pivotArea>
    </format>
    <format dxfId="690">
      <pivotArea collapsedLevelsAreSubtotals="1" fieldPosition="0">
        <references count="3">
          <reference field="0" count="1" selected="0">
            <x v="5"/>
          </reference>
          <reference field="10" count="4">
            <x v="146"/>
            <x v="147"/>
            <x v="148"/>
            <x v="149"/>
          </reference>
          <reference field="11" count="1" selected="0">
            <x v="21"/>
          </reference>
        </references>
      </pivotArea>
    </format>
    <format dxfId="691">
      <pivotArea collapsedLevelsAreSubtotals="1" fieldPosition="0">
        <references count="2">
          <reference field="0" count="1" selected="0">
            <x v="5"/>
          </reference>
          <reference field="11" count="1">
            <x v="22"/>
          </reference>
        </references>
      </pivotArea>
    </format>
    <format dxfId="692">
      <pivotArea collapsedLevelsAreSubtotals="1" fieldPosition="0">
        <references count="3">
          <reference field="0" count="1" selected="0">
            <x v="5"/>
          </reference>
          <reference field="10" count="5">
            <x v="150"/>
            <x v="151"/>
            <x v="152"/>
            <x v="175"/>
            <x v="195"/>
          </reference>
          <reference field="11" count="1" selected="0">
            <x v="22"/>
          </reference>
        </references>
      </pivotArea>
    </format>
    <format dxfId="693">
      <pivotArea collapsedLevelsAreSubtotals="1" fieldPosition="0">
        <references count="2">
          <reference field="0" count="1" selected="0">
            <x v="5"/>
          </reference>
          <reference field="11" count="1">
            <x v="23"/>
          </reference>
        </references>
      </pivotArea>
    </format>
    <format dxfId="694">
      <pivotArea collapsedLevelsAreSubtotals="1" fieldPosition="0">
        <references count="2">
          <reference field="4294967294" count="6" selected="0">
            <x v="1"/>
            <x v="2"/>
            <x v="5"/>
            <x v="7"/>
            <x v="9"/>
            <x v="10"/>
          </reference>
          <reference field="0" count="1">
            <x v="0"/>
          </reference>
        </references>
      </pivotArea>
    </format>
    <format dxfId="695">
      <pivotArea collapsedLevelsAreSubtotals="1" fieldPosition="0">
        <references count="4">
          <reference field="4294967294" count="6" selected="0">
            <x v="1"/>
            <x v="2"/>
            <x v="5"/>
            <x v="7"/>
            <x v="9"/>
            <x v="10"/>
          </reference>
          <reference field="0" count="1" selected="0">
            <x v="0"/>
          </reference>
          <reference field="10" count="12">
            <x v="0"/>
            <x v="1"/>
            <x v="2"/>
            <x v="3"/>
            <x v="4"/>
            <x v="5"/>
            <x v="7"/>
            <x v="8"/>
            <x v="9"/>
            <x v="176"/>
            <x v="177"/>
            <x v="178"/>
          </reference>
          <reference field="11" count="1" selected="0">
            <x v="0"/>
          </reference>
        </references>
      </pivotArea>
    </format>
    <format dxfId="696">
      <pivotArea collapsedLevelsAreSubtotals="1" fieldPosition="0">
        <references count="3">
          <reference field="4294967294" count="6" selected="0">
            <x v="1"/>
            <x v="2"/>
            <x v="5"/>
            <x v="7"/>
            <x v="9"/>
            <x v="10"/>
          </reference>
          <reference field="0" count="1" selected="0">
            <x v="0"/>
          </reference>
          <reference field="11" count="1">
            <x v="1"/>
          </reference>
        </references>
      </pivotArea>
    </format>
    <format dxfId="697">
      <pivotArea collapsedLevelsAreSubtotals="1" fieldPosition="0">
        <references count="4">
          <reference field="4294967294" count="6" selected="0">
            <x v="1"/>
            <x v="2"/>
            <x v="5"/>
            <x v="7"/>
            <x v="9"/>
            <x v="10"/>
          </reference>
          <reference field="0" count="1" selected="0">
            <x v="0"/>
          </reference>
          <reference field="10" count="5">
            <x v="10"/>
            <x v="11"/>
            <x v="12"/>
            <x v="13"/>
            <x v="14"/>
          </reference>
          <reference field="11" count="1" selected="0">
            <x v="1"/>
          </reference>
        </references>
      </pivotArea>
    </format>
    <format dxfId="698">
      <pivotArea collapsedLevelsAreSubtotals="1" fieldPosition="0">
        <references count="3">
          <reference field="4294967294" count="6" selected="0">
            <x v="1"/>
            <x v="2"/>
            <x v="5"/>
            <x v="7"/>
            <x v="9"/>
            <x v="10"/>
          </reference>
          <reference field="0" count="1" selected="0">
            <x v="0"/>
          </reference>
          <reference field="11" count="1">
            <x v="2"/>
          </reference>
        </references>
      </pivotArea>
    </format>
    <format dxfId="699">
      <pivotArea collapsedLevelsAreSubtotals="1" fieldPosition="0">
        <references count="4">
          <reference field="4294967294" count="6" selected="0">
            <x v="1"/>
            <x v="2"/>
            <x v="5"/>
            <x v="7"/>
            <x v="9"/>
            <x v="10"/>
          </reference>
          <reference field="0" count="1" selected="0">
            <x v="0"/>
          </reference>
          <reference field="10" count="8">
            <x v="15"/>
            <x v="16"/>
            <x v="17"/>
            <x v="18"/>
            <x v="19"/>
            <x v="20"/>
            <x v="1048832"/>
            <x v="1048832"/>
          </reference>
          <reference field="11" count="1" selected="0">
            <x v="2"/>
          </reference>
        </references>
      </pivotArea>
    </format>
    <format dxfId="700">
      <pivotArea collapsedLevelsAreSubtotals="1" fieldPosition="0">
        <references count="3">
          <reference field="4294967294" count="6" selected="0">
            <x v="1"/>
            <x v="2"/>
            <x v="5"/>
            <x v="7"/>
            <x v="9"/>
            <x v="10"/>
          </reference>
          <reference field="0" count="1" selected="0">
            <x v="0"/>
          </reference>
          <reference field="11" count="1">
            <x v="3"/>
          </reference>
        </references>
      </pivotArea>
    </format>
    <format dxfId="701">
      <pivotArea collapsedLevelsAreSubtotals="1" fieldPosition="0">
        <references count="4">
          <reference field="4294967294" count="6" selected="0">
            <x v="1"/>
            <x v="2"/>
            <x v="5"/>
            <x v="7"/>
            <x v="9"/>
            <x v="10"/>
          </reference>
          <reference field="0" count="1" selected="0">
            <x v="0"/>
          </reference>
          <reference field="10" count="7">
            <x v="21"/>
            <x v="22"/>
            <x v="23"/>
            <x v="24"/>
            <x v="25"/>
            <x v="153"/>
            <x v="1048832"/>
          </reference>
          <reference field="11" count="1" selected="0">
            <x v="3"/>
          </reference>
        </references>
      </pivotArea>
    </format>
    <format dxfId="702">
      <pivotArea collapsedLevelsAreSubtotals="1" fieldPosition="0">
        <references count="3">
          <reference field="4294967294" count="6" selected="0">
            <x v="1"/>
            <x v="2"/>
            <x v="5"/>
            <x v="7"/>
            <x v="9"/>
            <x v="10"/>
          </reference>
          <reference field="0" count="1" selected="0">
            <x v="0"/>
          </reference>
          <reference field="11" count="1">
            <x v="4"/>
          </reference>
        </references>
      </pivotArea>
    </format>
    <format dxfId="703">
      <pivotArea collapsedLevelsAreSubtotals="1" fieldPosition="0">
        <references count="4">
          <reference field="4294967294" count="6" selected="0">
            <x v="1"/>
            <x v="2"/>
            <x v="5"/>
            <x v="7"/>
            <x v="9"/>
            <x v="10"/>
          </reference>
          <reference field="0" count="1" selected="0">
            <x v="0"/>
          </reference>
          <reference field="10" count="11">
            <x v="26"/>
            <x v="27"/>
            <x v="28"/>
            <x v="29"/>
            <x v="30"/>
            <x v="31"/>
            <x v="32"/>
            <x v="33"/>
            <x v="34"/>
            <x v="179"/>
            <x v="1048832"/>
          </reference>
          <reference field="11" count="1" selected="0">
            <x v="4"/>
          </reference>
        </references>
      </pivotArea>
    </format>
    <format dxfId="704">
      <pivotArea collapsedLevelsAreSubtotals="1" fieldPosition="0">
        <references count="2">
          <reference field="4294967294" count="6" selected="0">
            <x v="1"/>
            <x v="2"/>
            <x v="5"/>
            <x v="7"/>
            <x v="9"/>
            <x v="10"/>
          </reference>
          <reference field="0" count="1">
            <x v="1"/>
          </reference>
        </references>
      </pivotArea>
    </format>
    <format dxfId="705">
      <pivotArea collapsedLevelsAreSubtotals="1" fieldPosition="0">
        <references count="4">
          <reference field="4294967294" count="6" selected="0">
            <x v="1"/>
            <x v="2"/>
            <x v="5"/>
            <x v="7"/>
            <x v="9"/>
            <x v="10"/>
          </reference>
          <reference field="0" count="1" selected="0">
            <x v="1"/>
          </reference>
          <reference field="10" count="11">
            <x v="36"/>
            <x v="37"/>
            <x v="38"/>
            <x v="39"/>
            <x v="40"/>
            <x v="41"/>
            <x v="43"/>
            <x v="44"/>
            <x v="155"/>
            <x v="180"/>
            <x v="1048832"/>
          </reference>
          <reference field="11" count="1" selected="0">
            <x v="5"/>
          </reference>
        </references>
      </pivotArea>
    </format>
    <format dxfId="706">
      <pivotArea collapsedLevelsAreSubtotals="1" fieldPosition="0">
        <references count="3">
          <reference field="4294967294" count="6" selected="0">
            <x v="1"/>
            <x v="2"/>
            <x v="5"/>
            <x v="7"/>
            <x v="9"/>
            <x v="10"/>
          </reference>
          <reference field="0" count="1" selected="0">
            <x v="1"/>
          </reference>
          <reference field="11" count="1">
            <x v="6"/>
          </reference>
        </references>
      </pivotArea>
    </format>
    <format dxfId="707">
      <pivotArea collapsedLevelsAreSubtotals="1" fieldPosition="0">
        <references count="4">
          <reference field="4294967294" count="6" selected="0">
            <x v="1"/>
            <x v="2"/>
            <x v="5"/>
            <x v="7"/>
            <x v="9"/>
            <x v="10"/>
          </reference>
          <reference field="0" count="1" selected="0">
            <x v="1"/>
          </reference>
          <reference field="10" count="12">
            <x v="45"/>
            <x v="46"/>
            <x v="47"/>
            <x v="48"/>
            <x v="49"/>
            <x v="50"/>
            <x v="51"/>
            <x v="52"/>
            <x v="157"/>
            <x v="158"/>
            <x v="159"/>
            <x v="181"/>
          </reference>
          <reference field="11" count="1" selected="0">
            <x v="6"/>
          </reference>
        </references>
      </pivotArea>
    </format>
    <format dxfId="708">
      <pivotArea collapsedLevelsAreSubtotals="1" fieldPosition="0">
        <references count="3">
          <reference field="4294967294" count="6" selected="0">
            <x v="1"/>
            <x v="2"/>
            <x v="5"/>
            <x v="7"/>
            <x v="9"/>
            <x v="10"/>
          </reference>
          <reference field="0" count="1" selected="0">
            <x v="1"/>
          </reference>
          <reference field="11" count="1">
            <x v="7"/>
          </reference>
        </references>
      </pivotArea>
    </format>
    <format dxfId="709">
      <pivotArea collapsedLevelsAreSubtotals="1" fieldPosition="0">
        <references count="4">
          <reference field="4294967294" count="6" selected="0">
            <x v="1"/>
            <x v="2"/>
            <x v="5"/>
            <x v="7"/>
            <x v="9"/>
            <x v="10"/>
          </reference>
          <reference field="0" count="1" selected="0">
            <x v="1"/>
          </reference>
          <reference field="10" count="17">
            <x v="54"/>
            <x v="55"/>
            <x v="56"/>
            <x v="57"/>
            <x v="58"/>
            <x v="59"/>
            <x v="60"/>
            <x v="61"/>
            <x v="62"/>
            <x v="63"/>
            <x v="64"/>
            <x v="65"/>
            <x v="160"/>
            <x v="161"/>
            <x v="182"/>
            <x v="1048832"/>
            <x v="1048832"/>
          </reference>
          <reference field="11" count="1" selected="0">
            <x v="7"/>
          </reference>
        </references>
      </pivotArea>
    </format>
    <format dxfId="710">
      <pivotArea collapsedLevelsAreSubtotals="1" fieldPosition="0">
        <references count="2">
          <reference field="4294967294" count="6" selected="0">
            <x v="1"/>
            <x v="2"/>
            <x v="5"/>
            <x v="7"/>
            <x v="9"/>
            <x v="10"/>
          </reference>
          <reference field="0" count="1">
            <x v="2"/>
          </reference>
        </references>
      </pivotArea>
    </format>
    <format dxfId="711">
      <pivotArea collapsedLevelsAreSubtotals="1" fieldPosition="0">
        <references count="4">
          <reference field="4294967294" count="6" selected="0">
            <x v="1"/>
            <x v="2"/>
            <x v="5"/>
            <x v="7"/>
            <x v="9"/>
            <x v="10"/>
          </reference>
          <reference field="0" count="1" selected="0">
            <x v="2"/>
          </reference>
          <reference field="10" count="5">
            <x v="66"/>
            <x v="67"/>
            <x v="183"/>
            <x v="184"/>
            <x v="1048832"/>
          </reference>
          <reference field="11" count="1" selected="0">
            <x v="8"/>
          </reference>
        </references>
      </pivotArea>
    </format>
    <format dxfId="712">
      <pivotArea collapsedLevelsAreSubtotals="1" fieldPosition="0">
        <references count="4">
          <reference field="4294967294" count="6" selected="0">
            <x v="1"/>
            <x v="2"/>
            <x v="5"/>
            <x v="7"/>
            <x v="9"/>
            <x v="10"/>
          </reference>
          <reference field="0" count="1" selected="0">
            <x v="2"/>
          </reference>
          <reference field="10" count="9">
            <x v="68"/>
            <x v="69"/>
            <x v="71"/>
            <x v="72"/>
            <x v="73"/>
            <x v="74"/>
            <x v="75"/>
            <x v="76"/>
            <x v="77"/>
          </reference>
          <reference field="11" count="1" selected="0">
            <x v="9"/>
          </reference>
        </references>
      </pivotArea>
    </format>
    <format dxfId="713">
      <pivotArea collapsedLevelsAreSubtotals="1" fieldPosition="0">
        <references count="3">
          <reference field="4294967294" count="6" selected="0">
            <x v="1"/>
            <x v="2"/>
            <x v="5"/>
            <x v="7"/>
            <x v="9"/>
            <x v="10"/>
          </reference>
          <reference field="0" count="1" selected="0">
            <x v="2"/>
          </reference>
          <reference field="11" count="1">
            <x v="10"/>
          </reference>
        </references>
      </pivotArea>
    </format>
    <format dxfId="714">
      <pivotArea collapsedLevelsAreSubtotals="1" fieldPosition="0">
        <references count="4">
          <reference field="4294967294" count="6" selected="0">
            <x v="1"/>
            <x v="2"/>
            <x v="5"/>
            <x v="7"/>
            <x v="9"/>
            <x v="10"/>
          </reference>
          <reference field="0" count="1" selected="0">
            <x v="2"/>
          </reference>
          <reference field="10" count="12">
            <x v="78"/>
            <x v="79"/>
            <x v="80"/>
            <x v="81"/>
            <x v="82"/>
            <x v="162"/>
            <x v="163"/>
            <x v="185"/>
            <x v="186"/>
            <x v="187"/>
            <x v="196"/>
            <x v="1048832"/>
          </reference>
          <reference field="11" count="1" selected="0">
            <x v="10"/>
          </reference>
        </references>
      </pivotArea>
    </format>
    <format dxfId="715">
      <pivotArea collapsedLevelsAreSubtotals="1" fieldPosition="0">
        <references count="2">
          <reference field="4294967294" count="6" selected="0">
            <x v="1"/>
            <x v="2"/>
            <x v="5"/>
            <x v="7"/>
            <x v="9"/>
            <x v="10"/>
          </reference>
          <reference field="0" count="1">
            <x v="3"/>
          </reference>
        </references>
      </pivotArea>
    </format>
    <format dxfId="716">
      <pivotArea collapsedLevelsAreSubtotals="1" fieldPosition="0">
        <references count="4">
          <reference field="4294967294" count="6" selected="0">
            <x v="1"/>
            <x v="2"/>
            <x v="5"/>
            <x v="7"/>
            <x v="9"/>
            <x v="10"/>
          </reference>
          <reference field="0" count="1" selected="0">
            <x v="3"/>
          </reference>
          <reference field="10" count="5">
            <x v="83"/>
            <x v="84"/>
            <x v="85"/>
            <x v="188"/>
            <x v="189"/>
          </reference>
          <reference field="11" count="1" selected="0">
            <x v="11"/>
          </reference>
        </references>
      </pivotArea>
    </format>
    <format dxfId="717">
      <pivotArea collapsedLevelsAreSubtotals="1" fieldPosition="0">
        <references count="3">
          <reference field="4294967294" count="6" selected="0">
            <x v="1"/>
            <x v="2"/>
            <x v="5"/>
            <x v="7"/>
            <x v="9"/>
            <x v="10"/>
          </reference>
          <reference field="0" count="1" selected="0">
            <x v="3"/>
          </reference>
          <reference field="11" count="1">
            <x v="13"/>
          </reference>
        </references>
      </pivotArea>
    </format>
    <format dxfId="718">
      <pivotArea collapsedLevelsAreSubtotals="1" fieldPosition="0">
        <references count="3">
          <reference field="4294967294" count="6" selected="0">
            <x v="1"/>
            <x v="2"/>
            <x v="5"/>
            <x v="7"/>
            <x v="9"/>
            <x v="10"/>
          </reference>
          <reference field="0" count="1" selected="0">
            <x v="3"/>
          </reference>
          <reference field="11" count="1">
            <x v="1048832"/>
          </reference>
        </references>
      </pivotArea>
    </format>
    <format dxfId="719">
      <pivotArea collapsedLevelsAreSubtotals="1" fieldPosition="0">
        <references count="4">
          <reference field="4294967294" count="6" selected="0">
            <x v="1"/>
            <x v="2"/>
            <x v="5"/>
            <x v="7"/>
            <x v="9"/>
            <x v="10"/>
          </reference>
          <reference field="0" count="1" selected="0">
            <x v="3"/>
          </reference>
          <reference field="10" count="6">
            <x v="96"/>
            <x v="97"/>
            <x v="98"/>
            <x v="167"/>
            <x v="190"/>
            <x v="1048832"/>
          </reference>
          <reference field="11" count="1" selected="0">
            <x v="1048832"/>
          </reference>
        </references>
      </pivotArea>
    </format>
    <format dxfId="720">
      <pivotArea collapsedLevelsAreSubtotals="1" fieldPosition="0">
        <references count="3">
          <reference field="4294967294" count="6" selected="0">
            <x v="1"/>
            <x v="2"/>
            <x v="5"/>
            <x v="7"/>
            <x v="9"/>
            <x v="10"/>
          </reference>
          <reference field="0" count="1" selected="0">
            <x v="3"/>
          </reference>
          <reference field="11" count="1">
            <x v="14"/>
          </reference>
        </references>
      </pivotArea>
    </format>
    <format dxfId="721">
      <pivotArea collapsedLevelsAreSubtotals="1" fieldPosition="0">
        <references count="4">
          <reference field="4294967294" count="6" selected="0">
            <x v="1"/>
            <x v="2"/>
            <x v="5"/>
            <x v="7"/>
            <x v="9"/>
            <x v="10"/>
          </reference>
          <reference field="0" count="1" selected="0">
            <x v="3"/>
          </reference>
          <reference field="10" count="11">
            <x v="99"/>
            <x v="100"/>
            <x v="101"/>
            <x v="102"/>
            <x v="103"/>
            <x v="104"/>
            <x v="105"/>
            <x v="168"/>
            <x v="191"/>
            <x v="192"/>
            <x v="193"/>
          </reference>
          <reference field="11" count="1" selected="0">
            <x v="14"/>
          </reference>
        </references>
      </pivotArea>
    </format>
    <format dxfId="722">
      <pivotArea collapsedLevelsAreSubtotals="1" fieldPosition="0">
        <references count="2">
          <reference field="4294967294" count="6" selected="0">
            <x v="1"/>
            <x v="2"/>
            <x v="5"/>
            <x v="7"/>
            <x v="9"/>
            <x v="10"/>
          </reference>
          <reference field="0" count="1">
            <x v="4"/>
          </reference>
        </references>
      </pivotArea>
    </format>
    <format dxfId="723">
      <pivotArea collapsedLevelsAreSubtotals="1" fieldPosition="0">
        <references count="3">
          <reference field="4294967294" count="6" selected="0">
            <x v="1"/>
            <x v="2"/>
            <x v="5"/>
            <x v="7"/>
            <x v="9"/>
            <x v="10"/>
          </reference>
          <reference field="0" count="1" selected="0">
            <x v="4"/>
          </reference>
          <reference field="11" count="1">
            <x v="16"/>
          </reference>
        </references>
      </pivotArea>
    </format>
    <format dxfId="724">
      <pivotArea collapsedLevelsAreSubtotals="1" fieldPosition="0">
        <references count="4">
          <reference field="4294967294" count="6" selected="0">
            <x v="1"/>
            <x v="2"/>
            <x v="5"/>
            <x v="7"/>
            <x v="9"/>
            <x v="10"/>
          </reference>
          <reference field="0" count="1" selected="0">
            <x v="4"/>
          </reference>
          <reference field="10" count="10">
            <x v="115"/>
            <x v="116"/>
            <x v="117"/>
            <x v="118"/>
            <x v="119"/>
            <x v="120"/>
            <x v="121"/>
            <x v="122"/>
            <x v="123"/>
            <x v="194"/>
          </reference>
          <reference field="11" count="1" selected="0">
            <x v="16"/>
          </reference>
        </references>
      </pivotArea>
    </format>
    <format dxfId="725">
      <pivotArea collapsedLevelsAreSubtotals="1" fieldPosition="0">
        <references count="3">
          <reference field="4294967294" count="6" selected="0">
            <x v="1"/>
            <x v="2"/>
            <x v="5"/>
            <x v="7"/>
            <x v="9"/>
            <x v="10"/>
          </reference>
          <reference field="0" count="1" selected="0">
            <x v="4"/>
          </reference>
          <reference field="11" count="1">
            <x v="17"/>
          </reference>
        </references>
      </pivotArea>
    </format>
    <format dxfId="726">
      <pivotArea collapsedLevelsAreSubtotals="1" fieldPosition="0">
        <references count="3">
          <reference field="4294967294" count="6" selected="0">
            <x v="1"/>
            <x v="2"/>
            <x v="5"/>
            <x v="7"/>
            <x v="9"/>
            <x v="10"/>
          </reference>
          <reference field="0" count="1" selected="0">
            <x v="4"/>
          </reference>
          <reference field="11" count="1">
            <x v="18"/>
          </reference>
        </references>
      </pivotArea>
    </format>
    <format dxfId="727">
      <pivotArea collapsedLevelsAreSubtotals="1" fieldPosition="0">
        <references count="4">
          <reference field="4294967294" count="6" selected="0">
            <x v="1"/>
            <x v="2"/>
            <x v="5"/>
            <x v="7"/>
            <x v="9"/>
            <x v="10"/>
          </reference>
          <reference field="0" count="1" selected="0">
            <x v="4"/>
          </reference>
          <reference field="10" count="8">
            <x v="132"/>
            <x v="133"/>
            <x v="134"/>
            <x v="135"/>
            <x v="171"/>
            <x v="172"/>
            <x v="173"/>
            <x v="1048832"/>
          </reference>
          <reference field="11" count="1" selected="0">
            <x v="18"/>
          </reference>
        </references>
      </pivotArea>
    </format>
    <format dxfId="728">
      <pivotArea collapsedLevelsAreSubtotals="1" fieldPosition="0">
        <references count="3">
          <reference field="4294967294" count="6" selected="0">
            <x v="1"/>
            <x v="2"/>
            <x v="5"/>
            <x v="7"/>
            <x v="9"/>
            <x v="10"/>
          </reference>
          <reference field="0" count="1" selected="0">
            <x v="4"/>
          </reference>
          <reference field="11" count="1">
            <x v="19"/>
          </reference>
        </references>
      </pivotArea>
    </format>
    <format dxfId="729">
      <pivotArea collapsedLevelsAreSubtotals="1" fieldPosition="0">
        <references count="4">
          <reference field="4294967294" count="6" selected="0">
            <x v="1"/>
            <x v="2"/>
            <x v="5"/>
            <x v="7"/>
            <x v="9"/>
            <x v="10"/>
          </reference>
          <reference field="0" count="1" selected="0">
            <x v="4"/>
          </reference>
          <reference field="10" count="9">
            <x v="136"/>
            <x v="137"/>
            <x v="138"/>
            <x v="139"/>
            <x v="140"/>
            <x v="141"/>
            <x v="142"/>
            <x v="143"/>
            <x v="144"/>
          </reference>
          <reference field="11" count="1" selected="0">
            <x v="19"/>
          </reference>
        </references>
      </pivotArea>
    </format>
    <format dxfId="730">
      <pivotArea collapsedLevelsAreSubtotals="1" fieldPosition="0">
        <references count="2">
          <reference field="4294967294" count="6" selected="0">
            <x v="1"/>
            <x v="2"/>
            <x v="5"/>
            <x v="7"/>
            <x v="9"/>
            <x v="10"/>
          </reference>
          <reference field="0" count="1">
            <x v="5"/>
          </reference>
        </references>
      </pivotArea>
    </format>
    <format dxfId="731">
      <pivotArea collapsedLevelsAreSubtotals="1" fieldPosition="0">
        <references count="4">
          <reference field="4294967294" count="6" selected="0">
            <x v="1"/>
            <x v="2"/>
            <x v="5"/>
            <x v="7"/>
            <x v="9"/>
            <x v="10"/>
          </reference>
          <reference field="0" count="1" selected="0">
            <x v="5"/>
          </reference>
          <reference field="10" count="4">
            <x v="146"/>
            <x v="147"/>
            <x v="148"/>
            <x v="149"/>
          </reference>
          <reference field="11" count="1" selected="0">
            <x v="21"/>
          </reference>
        </references>
      </pivotArea>
    </format>
    <format dxfId="732">
      <pivotArea collapsedLevelsAreSubtotals="1" fieldPosition="0">
        <references count="3">
          <reference field="4294967294" count="6" selected="0">
            <x v="1"/>
            <x v="2"/>
            <x v="5"/>
            <x v="7"/>
            <x v="9"/>
            <x v="10"/>
          </reference>
          <reference field="0" count="1" selected="0">
            <x v="5"/>
          </reference>
          <reference field="11" count="1">
            <x v="22"/>
          </reference>
        </references>
      </pivotArea>
    </format>
    <format dxfId="733">
      <pivotArea collapsedLevelsAreSubtotals="1" fieldPosition="0">
        <references count="4">
          <reference field="4294967294" count="6" selected="0">
            <x v="1"/>
            <x v="2"/>
            <x v="5"/>
            <x v="7"/>
            <x v="9"/>
            <x v="10"/>
          </reference>
          <reference field="0" count="1" selected="0">
            <x v="5"/>
          </reference>
          <reference field="10" count="5">
            <x v="150"/>
            <x v="151"/>
            <x v="152"/>
            <x v="175"/>
            <x v="195"/>
          </reference>
          <reference field="11" count="1" selected="0">
            <x v="22"/>
          </reference>
        </references>
      </pivotArea>
    </format>
    <format dxfId="734">
      <pivotArea collapsedLevelsAreSubtotals="1" fieldPosition="0">
        <references count="2">
          <reference field="4294967294" count="3" selected="0">
            <x v="1"/>
            <x v="2"/>
            <x v="5"/>
          </reference>
          <reference field="0" count="1">
            <x v="0"/>
          </reference>
        </references>
      </pivotArea>
    </format>
    <format dxfId="735">
      <pivotArea collapsedLevelsAreSubtotals="1" fieldPosition="0">
        <references count="4">
          <reference field="4294967294" count="3" selected="0">
            <x v="1"/>
            <x v="2"/>
            <x v="5"/>
          </reference>
          <reference field="0" count="1" selected="0">
            <x v="0"/>
          </reference>
          <reference field="10" count="12">
            <x v="0"/>
            <x v="1"/>
            <x v="2"/>
            <x v="3"/>
            <x v="4"/>
            <x v="5"/>
            <x v="7"/>
            <x v="8"/>
            <x v="9"/>
            <x v="176"/>
            <x v="177"/>
            <x v="178"/>
          </reference>
          <reference field="11" count="1" selected="0">
            <x v="0"/>
          </reference>
        </references>
      </pivotArea>
    </format>
    <format dxfId="736">
      <pivotArea collapsedLevelsAreSubtotals="1" fieldPosition="0">
        <references count="3">
          <reference field="4294967294" count="3" selected="0">
            <x v="1"/>
            <x v="2"/>
            <x v="5"/>
          </reference>
          <reference field="0" count="1" selected="0">
            <x v="0"/>
          </reference>
          <reference field="11" count="1">
            <x v="1"/>
          </reference>
        </references>
      </pivotArea>
    </format>
    <format dxfId="737">
      <pivotArea collapsedLevelsAreSubtotals="1" fieldPosition="0">
        <references count="4">
          <reference field="4294967294" count="3" selected="0">
            <x v="1"/>
            <x v="2"/>
            <x v="5"/>
          </reference>
          <reference field="0" count="1" selected="0">
            <x v="0"/>
          </reference>
          <reference field="10" count="5">
            <x v="10"/>
            <x v="11"/>
            <x v="12"/>
            <x v="13"/>
            <x v="14"/>
          </reference>
          <reference field="11" count="1" selected="0">
            <x v="1"/>
          </reference>
        </references>
      </pivotArea>
    </format>
    <format dxfId="738">
      <pivotArea collapsedLevelsAreSubtotals="1" fieldPosition="0">
        <references count="3">
          <reference field="4294967294" count="3" selected="0">
            <x v="1"/>
            <x v="2"/>
            <x v="5"/>
          </reference>
          <reference field="0" count="1" selected="0">
            <x v="0"/>
          </reference>
          <reference field="11" count="1">
            <x v="2"/>
          </reference>
        </references>
      </pivotArea>
    </format>
    <format dxfId="739">
      <pivotArea collapsedLevelsAreSubtotals="1" fieldPosition="0">
        <references count="4">
          <reference field="4294967294" count="3" selected="0">
            <x v="1"/>
            <x v="2"/>
            <x v="5"/>
          </reference>
          <reference field="0" count="1" selected="0">
            <x v="0"/>
          </reference>
          <reference field="10" count="8">
            <x v="15"/>
            <x v="16"/>
            <x v="17"/>
            <x v="18"/>
            <x v="19"/>
            <x v="20"/>
            <x v="1048832"/>
            <x v="1048832"/>
          </reference>
          <reference field="11" count="1" selected="0">
            <x v="2"/>
          </reference>
        </references>
      </pivotArea>
    </format>
    <format dxfId="740">
      <pivotArea collapsedLevelsAreSubtotals="1" fieldPosition="0">
        <references count="3">
          <reference field="4294967294" count="3" selected="0">
            <x v="1"/>
            <x v="2"/>
            <x v="5"/>
          </reference>
          <reference field="0" count="1" selected="0">
            <x v="0"/>
          </reference>
          <reference field="11" count="1">
            <x v="3"/>
          </reference>
        </references>
      </pivotArea>
    </format>
    <format dxfId="741">
      <pivotArea collapsedLevelsAreSubtotals="1" fieldPosition="0">
        <references count="4">
          <reference field="4294967294" count="3" selected="0">
            <x v="1"/>
            <x v="2"/>
            <x v="5"/>
          </reference>
          <reference field="0" count="1" selected="0">
            <x v="0"/>
          </reference>
          <reference field="10" count="7">
            <x v="21"/>
            <x v="22"/>
            <x v="23"/>
            <x v="24"/>
            <x v="25"/>
            <x v="153"/>
            <x v="1048832"/>
          </reference>
          <reference field="11" count="1" selected="0">
            <x v="3"/>
          </reference>
        </references>
      </pivotArea>
    </format>
    <format dxfId="742">
      <pivotArea collapsedLevelsAreSubtotals="1" fieldPosition="0">
        <references count="3">
          <reference field="4294967294" count="3" selected="0">
            <x v="1"/>
            <x v="2"/>
            <x v="5"/>
          </reference>
          <reference field="0" count="1" selected="0">
            <x v="0"/>
          </reference>
          <reference field="11" count="1">
            <x v="4"/>
          </reference>
        </references>
      </pivotArea>
    </format>
    <format dxfId="743">
      <pivotArea collapsedLevelsAreSubtotals="1" fieldPosition="0">
        <references count="4">
          <reference field="4294967294" count="3" selected="0">
            <x v="1"/>
            <x v="2"/>
            <x v="5"/>
          </reference>
          <reference field="0" count="1" selected="0">
            <x v="0"/>
          </reference>
          <reference field="10" count="11">
            <x v="26"/>
            <x v="27"/>
            <x v="28"/>
            <x v="29"/>
            <x v="30"/>
            <x v="31"/>
            <x v="32"/>
            <x v="33"/>
            <x v="34"/>
            <x v="179"/>
            <x v="1048832"/>
          </reference>
          <reference field="11" count="1" selected="0">
            <x v="4"/>
          </reference>
        </references>
      </pivotArea>
    </format>
    <format dxfId="744">
      <pivotArea collapsedLevelsAreSubtotals="1" fieldPosition="0">
        <references count="2">
          <reference field="4294967294" count="3" selected="0">
            <x v="1"/>
            <x v="2"/>
            <x v="5"/>
          </reference>
          <reference field="0" count="1">
            <x v="1"/>
          </reference>
        </references>
      </pivotArea>
    </format>
    <format dxfId="745">
      <pivotArea collapsedLevelsAreSubtotals="1" fieldPosition="0">
        <references count="4">
          <reference field="4294967294" count="3" selected="0">
            <x v="1"/>
            <x v="2"/>
            <x v="5"/>
          </reference>
          <reference field="0" count="1" selected="0">
            <x v="1"/>
          </reference>
          <reference field="10" count="11">
            <x v="36"/>
            <x v="37"/>
            <x v="38"/>
            <x v="39"/>
            <x v="40"/>
            <x v="41"/>
            <x v="43"/>
            <x v="44"/>
            <x v="155"/>
            <x v="180"/>
            <x v="1048832"/>
          </reference>
          <reference field="11" count="1" selected="0">
            <x v="5"/>
          </reference>
        </references>
      </pivotArea>
    </format>
    <format dxfId="746">
      <pivotArea collapsedLevelsAreSubtotals="1" fieldPosition="0">
        <references count="3">
          <reference field="4294967294" count="3" selected="0">
            <x v="1"/>
            <x v="2"/>
            <x v="5"/>
          </reference>
          <reference field="0" count="1" selected="0">
            <x v="1"/>
          </reference>
          <reference field="11" count="1">
            <x v="6"/>
          </reference>
        </references>
      </pivotArea>
    </format>
    <format dxfId="747">
      <pivotArea collapsedLevelsAreSubtotals="1" fieldPosition="0">
        <references count="4">
          <reference field="4294967294" count="3" selected="0">
            <x v="1"/>
            <x v="2"/>
            <x v="5"/>
          </reference>
          <reference field="0" count="1" selected="0">
            <x v="1"/>
          </reference>
          <reference field="10" count="12">
            <x v="45"/>
            <x v="46"/>
            <x v="47"/>
            <x v="48"/>
            <x v="49"/>
            <x v="50"/>
            <x v="51"/>
            <x v="52"/>
            <x v="157"/>
            <x v="158"/>
            <x v="159"/>
            <x v="181"/>
          </reference>
          <reference field="11" count="1" selected="0">
            <x v="6"/>
          </reference>
        </references>
      </pivotArea>
    </format>
    <format dxfId="748">
      <pivotArea collapsedLevelsAreSubtotals="1" fieldPosition="0">
        <references count="3">
          <reference field="4294967294" count="3" selected="0">
            <x v="1"/>
            <x v="2"/>
            <x v="5"/>
          </reference>
          <reference field="0" count="1" selected="0">
            <x v="1"/>
          </reference>
          <reference field="11" count="1">
            <x v="7"/>
          </reference>
        </references>
      </pivotArea>
    </format>
    <format dxfId="749">
      <pivotArea collapsedLevelsAreSubtotals="1" fieldPosition="0">
        <references count="4">
          <reference field="4294967294" count="3" selected="0">
            <x v="1"/>
            <x v="2"/>
            <x v="5"/>
          </reference>
          <reference field="0" count="1" selected="0">
            <x v="1"/>
          </reference>
          <reference field="10" count="17">
            <x v="54"/>
            <x v="55"/>
            <x v="56"/>
            <x v="57"/>
            <x v="58"/>
            <x v="59"/>
            <x v="60"/>
            <x v="61"/>
            <x v="62"/>
            <x v="63"/>
            <x v="64"/>
            <x v="65"/>
            <x v="160"/>
            <x v="161"/>
            <x v="182"/>
            <x v="1048832"/>
            <x v="1048832"/>
          </reference>
          <reference field="11" count="1" selected="0">
            <x v="7"/>
          </reference>
        </references>
      </pivotArea>
    </format>
    <format dxfId="750">
      <pivotArea collapsedLevelsAreSubtotals="1" fieldPosition="0">
        <references count="2">
          <reference field="4294967294" count="3" selected="0">
            <x v="1"/>
            <x v="2"/>
            <x v="5"/>
          </reference>
          <reference field="0" count="1">
            <x v="2"/>
          </reference>
        </references>
      </pivotArea>
    </format>
    <format dxfId="751">
      <pivotArea collapsedLevelsAreSubtotals="1" fieldPosition="0">
        <references count="4">
          <reference field="4294967294" count="3" selected="0">
            <x v="1"/>
            <x v="2"/>
            <x v="5"/>
          </reference>
          <reference field="0" count="1" selected="0">
            <x v="2"/>
          </reference>
          <reference field="10" count="5">
            <x v="66"/>
            <x v="67"/>
            <x v="183"/>
            <x v="184"/>
            <x v="1048832"/>
          </reference>
          <reference field="11" count="1" selected="0">
            <x v="8"/>
          </reference>
        </references>
      </pivotArea>
    </format>
    <format dxfId="752">
      <pivotArea collapsedLevelsAreSubtotals="1" fieldPosition="0">
        <references count="4">
          <reference field="4294967294" count="3" selected="0">
            <x v="1"/>
            <x v="2"/>
            <x v="5"/>
          </reference>
          <reference field="0" count="1" selected="0">
            <x v="2"/>
          </reference>
          <reference field="10" count="9">
            <x v="68"/>
            <x v="69"/>
            <x v="71"/>
            <x v="72"/>
            <x v="73"/>
            <x v="74"/>
            <x v="75"/>
            <x v="76"/>
            <x v="77"/>
          </reference>
          <reference field="11" count="1" selected="0">
            <x v="9"/>
          </reference>
        </references>
      </pivotArea>
    </format>
    <format dxfId="753">
      <pivotArea collapsedLevelsAreSubtotals="1" fieldPosition="0">
        <references count="3">
          <reference field="4294967294" count="3" selected="0">
            <x v="1"/>
            <x v="2"/>
            <x v="5"/>
          </reference>
          <reference field="0" count="1" selected="0">
            <x v="2"/>
          </reference>
          <reference field="11" count="1">
            <x v="10"/>
          </reference>
        </references>
      </pivotArea>
    </format>
    <format dxfId="754">
      <pivotArea collapsedLevelsAreSubtotals="1" fieldPosition="0">
        <references count="4">
          <reference field="4294967294" count="3" selected="0">
            <x v="1"/>
            <x v="2"/>
            <x v="5"/>
          </reference>
          <reference field="0" count="1" selected="0">
            <x v="2"/>
          </reference>
          <reference field="10" count="12">
            <x v="78"/>
            <x v="79"/>
            <x v="80"/>
            <x v="81"/>
            <x v="82"/>
            <x v="162"/>
            <x v="163"/>
            <x v="185"/>
            <x v="186"/>
            <x v="187"/>
            <x v="196"/>
            <x v="1048832"/>
          </reference>
          <reference field="11" count="1" selected="0">
            <x v="10"/>
          </reference>
        </references>
      </pivotArea>
    </format>
    <format dxfId="755">
      <pivotArea collapsedLevelsAreSubtotals="1" fieldPosition="0">
        <references count="2">
          <reference field="4294967294" count="3" selected="0">
            <x v="1"/>
            <x v="2"/>
            <x v="5"/>
          </reference>
          <reference field="0" count="1">
            <x v="3"/>
          </reference>
        </references>
      </pivotArea>
    </format>
    <format dxfId="756">
      <pivotArea collapsedLevelsAreSubtotals="1" fieldPosition="0">
        <references count="4">
          <reference field="4294967294" count="3" selected="0">
            <x v="1"/>
            <x v="2"/>
            <x v="5"/>
          </reference>
          <reference field="0" count="1" selected="0">
            <x v="3"/>
          </reference>
          <reference field="10" count="5">
            <x v="83"/>
            <x v="84"/>
            <x v="85"/>
            <x v="188"/>
            <x v="189"/>
          </reference>
          <reference field="11" count="1" selected="0">
            <x v="11"/>
          </reference>
        </references>
      </pivotArea>
    </format>
    <format dxfId="757">
      <pivotArea collapsedLevelsAreSubtotals="1" fieldPosition="0">
        <references count="3">
          <reference field="4294967294" count="3" selected="0">
            <x v="1"/>
            <x v="2"/>
            <x v="5"/>
          </reference>
          <reference field="0" count="1" selected="0">
            <x v="3"/>
          </reference>
          <reference field="11" count="1">
            <x v="13"/>
          </reference>
        </references>
      </pivotArea>
    </format>
    <format dxfId="758">
      <pivotArea collapsedLevelsAreSubtotals="1" fieldPosition="0">
        <references count="3">
          <reference field="4294967294" count="3" selected="0">
            <x v="1"/>
            <x v="2"/>
            <x v="5"/>
          </reference>
          <reference field="0" count="1" selected="0">
            <x v="3"/>
          </reference>
          <reference field="11" count="1">
            <x v="1048832"/>
          </reference>
        </references>
      </pivotArea>
    </format>
    <format dxfId="759">
      <pivotArea collapsedLevelsAreSubtotals="1" fieldPosition="0">
        <references count="4">
          <reference field="4294967294" count="3" selected="0">
            <x v="1"/>
            <x v="2"/>
            <x v="5"/>
          </reference>
          <reference field="0" count="1" selected="0">
            <x v="3"/>
          </reference>
          <reference field="10" count="6">
            <x v="96"/>
            <x v="97"/>
            <x v="98"/>
            <x v="167"/>
            <x v="190"/>
            <x v="1048832"/>
          </reference>
          <reference field="11" count="1" selected="0">
            <x v="1048832"/>
          </reference>
        </references>
      </pivotArea>
    </format>
    <format dxfId="760">
      <pivotArea collapsedLevelsAreSubtotals="1" fieldPosition="0">
        <references count="3">
          <reference field="4294967294" count="3" selected="0">
            <x v="1"/>
            <x v="2"/>
            <x v="5"/>
          </reference>
          <reference field="0" count="1" selected="0">
            <x v="3"/>
          </reference>
          <reference field="11" count="1">
            <x v="14"/>
          </reference>
        </references>
      </pivotArea>
    </format>
    <format dxfId="761">
      <pivotArea collapsedLevelsAreSubtotals="1" fieldPosition="0">
        <references count="4">
          <reference field="4294967294" count="3" selected="0">
            <x v="1"/>
            <x v="2"/>
            <x v="5"/>
          </reference>
          <reference field="0" count="1" selected="0">
            <x v="3"/>
          </reference>
          <reference field="10" count="11">
            <x v="99"/>
            <x v="100"/>
            <x v="101"/>
            <x v="102"/>
            <x v="103"/>
            <x v="104"/>
            <x v="105"/>
            <x v="168"/>
            <x v="191"/>
            <x v="192"/>
            <x v="193"/>
          </reference>
          <reference field="11" count="1" selected="0">
            <x v="14"/>
          </reference>
        </references>
      </pivotArea>
    </format>
    <format dxfId="762">
      <pivotArea collapsedLevelsAreSubtotals="1" fieldPosition="0">
        <references count="2">
          <reference field="4294967294" count="3" selected="0">
            <x v="1"/>
            <x v="2"/>
            <x v="5"/>
          </reference>
          <reference field="0" count="1">
            <x v="4"/>
          </reference>
        </references>
      </pivotArea>
    </format>
    <format dxfId="763">
      <pivotArea collapsedLevelsAreSubtotals="1" fieldPosition="0">
        <references count="3">
          <reference field="4294967294" count="3" selected="0">
            <x v="1"/>
            <x v="2"/>
            <x v="5"/>
          </reference>
          <reference field="0" count="1" selected="0">
            <x v="4"/>
          </reference>
          <reference field="11" count="1">
            <x v="16"/>
          </reference>
        </references>
      </pivotArea>
    </format>
    <format dxfId="764">
      <pivotArea collapsedLevelsAreSubtotals="1" fieldPosition="0">
        <references count="4">
          <reference field="4294967294" count="3" selected="0">
            <x v="1"/>
            <x v="2"/>
            <x v="5"/>
          </reference>
          <reference field="0" count="1" selected="0">
            <x v="4"/>
          </reference>
          <reference field="10" count="10">
            <x v="115"/>
            <x v="116"/>
            <x v="117"/>
            <x v="118"/>
            <x v="119"/>
            <x v="120"/>
            <x v="121"/>
            <x v="122"/>
            <x v="123"/>
            <x v="194"/>
          </reference>
          <reference field="11" count="1" selected="0">
            <x v="16"/>
          </reference>
        </references>
      </pivotArea>
    </format>
    <format dxfId="765">
      <pivotArea collapsedLevelsAreSubtotals="1" fieldPosition="0">
        <references count="3">
          <reference field="4294967294" count="3" selected="0">
            <x v="1"/>
            <x v="2"/>
            <x v="5"/>
          </reference>
          <reference field="0" count="1" selected="0">
            <x v="4"/>
          </reference>
          <reference field="11" count="1">
            <x v="17"/>
          </reference>
        </references>
      </pivotArea>
    </format>
    <format dxfId="766">
      <pivotArea collapsedLevelsAreSubtotals="1" fieldPosition="0">
        <references count="3">
          <reference field="4294967294" count="3" selected="0">
            <x v="1"/>
            <x v="2"/>
            <x v="5"/>
          </reference>
          <reference field="0" count="1" selected="0">
            <x v="4"/>
          </reference>
          <reference field="11" count="1">
            <x v="18"/>
          </reference>
        </references>
      </pivotArea>
    </format>
    <format dxfId="767">
      <pivotArea collapsedLevelsAreSubtotals="1" fieldPosition="0">
        <references count="4">
          <reference field="4294967294" count="3" selected="0">
            <x v="1"/>
            <x v="2"/>
            <x v="5"/>
          </reference>
          <reference field="0" count="1" selected="0">
            <x v="4"/>
          </reference>
          <reference field="10" count="8">
            <x v="132"/>
            <x v="133"/>
            <x v="134"/>
            <x v="135"/>
            <x v="171"/>
            <x v="172"/>
            <x v="173"/>
            <x v="1048832"/>
          </reference>
          <reference field="11" count="1" selected="0">
            <x v="18"/>
          </reference>
        </references>
      </pivotArea>
    </format>
    <format dxfId="768">
      <pivotArea collapsedLevelsAreSubtotals="1" fieldPosition="0">
        <references count="3">
          <reference field="4294967294" count="3" selected="0">
            <x v="1"/>
            <x v="2"/>
            <x v="5"/>
          </reference>
          <reference field="0" count="1" selected="0">
            <x v="4"/>
          </reference>
          <reference field="11" count="1">
            <x v="19"/>
          </reference>
        </references>
      </pivotArea>
    </format>
    <format dxfId="769">
      <pivotArea collapsedLevelsAreSubtotals="1" fieldPosition="0">
        <references count="4">
          <reference field="4294967294" count="3" selected="0">
            <x v="1"/>
            <x v="2"/>
            <x v="5"/>
          </reference>
          <reference field="0" count="1" selected="0">
            <x v="4"/>
          </reference>
          <reference field="10" count="9">
            <x v="136"/>
            <x v="137"/>
            <x v="138"/>
            <x v="139"/>
            <x v="140"/>
            <x v="141"/>
            <x v="142"/>
            <x v="143"/>
            <x v="144"/>
          </reference>
          <reference field="11" count="1" selected="0">
            <x v="19"/>
          </reference>
        </references>
      </pivotArea>
    </format>
    <format dxfId="770">
      <pivotArea collapsedLevelsAreSubtotals="1" fieldPosition="0">
        <references count="2">
          <reference field="4294967294" count="3" selected="0">
            <x v="1"/>
            <x v="2"/>
            <x v="5"/>
          </reference>
          <reference field="0" count="1">
            <x v="5"/>
          </reference>
        </references>
      </pivotArea>
    </format>
    <format dxfId="771">
      <pivotArea collapsedLevelsAreSubtotals="1" fieldPosition="0">
        <references count="4">
          <reference field="4294967294" count="3" selected="0">
            <x v="1"/>
            <x v="2"/>
            <x v="5"/>
          </reference>
          <reference field="0" count="1" selected="0">
            <x v="5"/>
          </reference>
          <reference field="10" count="4">
            <x v="146"/>
            <x v="147"/>
            <x v="148"/>
            <x v="149"/>
          </reference>
          <reference field="11" count="1" selected="0">
            <x v="21"/>
          </reference>
        </references>
      </pivotArea>
    </format>
    <format dxfId="772">
      <pivotArea collapsedLevelsAreSubtotals="1" fieldPosition="0">
        <references count="3">
          <reference field="4294967294" count="3" selected="0">
            <x v="1"/>
            <x v="2"/>
            <x v="5"/>
          </reference>
          <reference field="0" count="1" selected="0">
            <x v="5"/>
          </reference>
          <reference field="11" count="1">
            <x v="22"/>
          </reference>
        </references>
      </pivotArea>
    </format>
    <format dxfId="773">
      <pivotArea collapsedLevelsAreSubtotals="1" fieldPosition="0">
        <references count="4">
          <reference field="4294967294" count="3" selected="0">
            <x v="1"/>
            <x v="2"/>
            <x v="5"/>
          </reference>
          <reference field="0" count="1" selected="0">
            <x v="5"/>
          </reference>
          <reference field="10" count="5">
            <x v="150"/>
            <x v="151"/>
            <x v="152"/>
            <x v="175"/>
            <x v="195"/>
          </reference>
          <reference field="11" count="1" selected="0">
            <x v="22"/>
          </reference>
        </references>
      </pivotArea>
    </format>
    <format dxfId="774">
      <pivotArea outline="0" collapsedLevelsAreSubtotals="1" fieldPosition="0"/>
    </format>
    <format dxfId="775">
      <pivotArea outline="0" collapsedLevelsAreSubtotals="1" fieldPosition="0">
        <references count="1">
          <reference field="4294967294" count="6" selected="0">
            <x v="1"/>
            <x v="2"/>
            <x v="5"/>
            <x v="7"/>
            <x v="9"/>
            <x v="10"/>
          </reference>
        </references>
      </pivotArea>
    </format>
    <format dxfId="776">
      <pivotArea outline="0" collapsedLevelsAreSubtotals="1" fieldPosition="0">
        <references count="1">
          <reference field="4294967294" count="3" selected="0">
            <x v="1"/>
            <x v="2"/>
            <x v="5"/>
          </reference>
        </references>
      </pivotArea>
    </format>
    <format dxfId="777">
      <pivotArea dataOnly="0" labelOnly="1" fieldPosition="0">
        <references count="2">
          <reference field="0" count="1" selected="0">
            <x v="4"/>
          </reference>
          <reference field="11" count="5">
            <x v="15"/>
            <x v="16"/>
            <x v="17"/>
            <x v="18"/>
            <x v="19"/>
          </reference>
        </references>
      </pivotArea>
    </format>
    <format dxfId="778">
      <pivotArea field="0" type="button" dataOnly="0" labelOnly="1" outline="0" axis="axisRow" fieldPosition="0"/>
    </format>
    <format dxfId="779">
      <pivotArea dataOnly="0" labelOnly="1" outline="0" fieldPosition="0">
        <references count="1">
          <reference field="4294967294" count="9">
            <x v="1"/>
            <x v="2"/>
            <x v="5"/>
            <x v="7"/>
            <x v="9"/>
            <x v="10"/>
            <x v="12"/>
            <x v="14"/>
            <x v="15"/>
          </reference>
        </references>
      </pivotArea>
    </format>
    <format dxfId="780">
      <pivotArea collapsedLevelsAreSubtotals="1" fieldPosition="0">
        <references count="1">
          <reference field="0" count="1">
            <x v="2"/>
          </reference>
        </references>
      </pivotArea>
    </format>
    <format dxfId="781">
      <pivotArea collapsedLevelsAreSubtotals="1" fieldPosition="0">
        <references count="1">
          <reference field="0" count="1">
            <x v="3"/>
          </reference>
        </references>
      </pivotArea>
    </format>
    <format dxfId="782">
      <pivotArea collapsedLevelsAreSubtotals="1" fieldPosition="0">
        <references count="1">
          <reference field="0" count="1">
            <x v="4"/>
          </reference>
        </references>
      </pivotArea>
    </format>
    <format dxfId="783">
      <pivotArea collapsedLevelsAreSubtotals="1" fieldPosition="0">
        <references count="1">
          <reference field="0" count="1">
            <x v="5"/>
          </reference>
        </references>
      </pivotArea>
    </format>
    <format dxfId="784">
      <pivotArea collapsedLevelsAreSubtotals="1" fieldPosition="0">
        <references count="1">
          <reference field="0" count="1">
            <x v="1"/>
          </reference>
        </references>
      </pivotArea>
    </format>
    <format dxfId="785">
      <pivotArea collapsedLevelsAreSubtotals="1" fieldPosition="0">
        <references count="2">
          <reference field="0" count="1" selected="0">
            <x v="0"/>
          </reference>
          <reference field="11" count="1">
            <x v="4"/>
          </reference>
        </references>
      </pivotArea>
    </format>
    <format dxfId="786">
      <pivotArea collapsedLevelsAreSubtotals="1" fieldPosition="0">
        <references count="2">
          <reference field="0" count="1" selected="0">
            <x v="0"/>
          </reference>
          <reference field="11" count="1">
            <x v="2"/>
          </reference>
        </references>
      </pivotArea>
    </format>
    <format dxfId="787">
      <pivotArea collapsedLevelsAreSubtotals="1" fieldPosition="0">
        <references count="2">
          <reference field="0" count="1" selected="0">
            <x v="0"/>
          </reference>
          <reference field="11" count="1">
            <x v="3"/>
          </reference>
        </references>
      </pivotArea>
    </format>
    <format dxfId="788">
      <pivotArea dataOnly="0" labelOnly="1" outline="0" fieldPosition="0">
        <references count="1">
          <reference field="4294967294" count="9">
            <x v="1"/>
            <x v="2"/>
            <x v="5"/>
            <x v="7"/>
            <x v="9"/>
            <x v="10"/>
            <x v="12"/>
            <x v="14"/>
            <x v="15"/>
          </reference>
        </references>
      </pivotArea>
    </format>
    <format dxfId="789">
      <pivotArea dataOnly="0" outline="0" fieldPosition="0">
        <references count="1">
          <reference field="4294967294" count="1">
            <x v="1"/>
          </reference>
        </references>
      </pivotArea>
    </format>
    <format dxfId="790">
      <pivotArea collapsedLevelsAreSubtotals="1" fieldPosition="0">
        <references count="4">
          <reference field="4294967294" count="2" selected="0">
            <x v="1"/>
            <x v="2"/>
          </reference>
          <reference field="0" count="1" selected="0">
            <x v="1"/>
          </reference>
          <reference field="10" count="14">
            <x v="35"/>
            <x v="36"/>
            <x v="37"/>
            <x v="38"/>
            <x v="39"/>
            <x v="40"/>
            <x v="41"/>
            <x v="42"/>
            <x v="43"/>
            <x v="44"/>
            <x v="154"/>
            <x v="155"/>
            <x v="1048832"/>
            <x v="1048832"/>
          </reference>
          <reference field="11" count="1" selected="0">
            <x v="5"/>
          </reference>
        </references>
      </pivotArea>
    </format>
    <format dxfId="791">
      <pivotArea collapsedLevelsAreSubtotals="1" fieldPosition="0">
        <references count="4">
          <reference field="4294967294" count="1" selected="0">
            <x v="2"/>
          </reference>
          <reference field="0" count="1" selected="0">
            <x v="1"/>
          </reference>
          <reference field="10" count="14">
            <x v="35"/>
            <x v="36"/>
            <x v="37"/>
            <x v="38"/>
            <x v="39"/>
            <x v="40"/>
            <x v="41"/>
            <x v="42"/>
            <x v="43"/>
            <x v="44"/>
            <x v="154"/>
            <x v="155"/>
            <x v="1048832"/>
            <x v="1048832"/>
          </reference>
          <reference field="11" count="1" selected="0">
            <x v="5"/>
          </reference>
        </references>
      </pivotArea>
    </format>
    <format dxfId="792">
      <pivotArea collapsedLevelsAreSubtotals="1" fieldPosition="0">
        <references count="4">
          <reference field="4294967294" count="7" selected="0">
            <x v="5"/>
            <x v="7"/>
            <x v="9"/>
            <x v="10"/>
            <x v="12"/>
            <x v="14"/>
            <x v="15"/>
          </reference>
          <reference field="0" count="1" selected="0">
            <x v="1"/>
          </reference>
          <reference field="10" count="13">
            <x v="35"/>
            <x v="36"/>
            <x v="37"/>
            <x v="38"/>
            <x v="39"/>
            <x v="40"/>
            <x v="41"/>
            <x v="42"/>
            <x v="43"/>
            <x v="154"/>
            <x v="155"/>
            <x v="1048832"/>
            <x v="1048832"/>
          </reference>
          <reference field="11" count="1" selected="0">
            <x v="5"/>
          </reference>
        </references>
      </pivotArea>
    </format>
    <format dxfId="793">
      <pivotArea collapsedLevelsAreSubtotals="1" fieldPosition="0">
        <references count="4">
          <reference field="4294967294" count="3" selected="0">
            <x v="12"/>
            <x v="14"/>
            <x v="15"/>
          </reference>
          <reference field="0" count="1" selected="0">
            <x v="1"/>
          </reference>
          <reference field="10" count="15">
            <x v="35"/>
            <x v="36"/>
            <x v="37"/>
            <x v="38"/>
            <x v="39"/>
            <x v="40"/>
            <x v="41"/>
            <x v="42"/>
            <x v="43"/>
            <x v="44"/>
            <x v="154"/>
            <x v="155"/>
            <x v="156"/>
            <x v="1048832"/>
            <x v="1048832"/>
          </reference>
          <reference field="11" count="1" selected="0">
            <x v="5"/>
          </reference>
        </references>
      </pivotArea>
    </format>
    <format dxfId="794">
      <pivotArea collapsedLevelsAreSubtotals="1" fieldPosition="0">
        <references count="4">
          <reference field="4294967294" count="2" selected="0">
            <x v="1"/>
            <x v="2"/>
          </reference>
          <reference field="0" count="1" selected="0">
            <x v="2"/>
          </reference>
          <reference field="10" count="10">
            <x v="68"/>
            <x v="69"/>
            <x v="70"/>
            <x v="71"/>
            <x v="72"/>
            <x v="73"/>
            <x v="74"/>
            <x v="75"/>
            <x v="76"/>
            <x v="77"/>
          </reference>
          <reference field="11" count="1" selected="0">
            <x v="9"/>
          </reference>
        </references>
      </pivotArea>
    </format>
    <format dxfId="795">
      <pivotArea dataOnly="0" fieldPosition="0">
        <references count="2">
          <reference field="10" count="0" defaultSubtotal="1" sumSubtotal="1" countASubtotal="1" avgSubtotal="1" maxSubtotal="1" minSubtotal="1" productSubtotal="1" countSubtotal="1" stdDevSubtotal="1" stdDevPSubtotal="1" varSubtotal="1" varPSubtotal="1"/>
          <reference field="11" count="1">
            <x v="9"/>
          </reference>
        </references>
      </pivotArea>
    </format>
    <format dxfId="796">
      <pivotArea collapsedLevelsAreSubtotals="1" fieldPosition="0">
        <references count="4">
          <reference field="4294967294" count="1" selected="0">
            <x v="1"/>
          </reference>
          <reference field="0" count="1" selected="0">
            <x v="2"/>
          </reference>
          <reference field="10" count="10">
            <x v="68"/>
            <x v="69"/>
            <x v="70"/>
            <x v="71"/>
            <x v="72"/>
            <x v="73"/>
            <x v="74"/>
            <x v="75"/>
            <x v="76"/>
            <x v="77"/>
          </reference>
          <reference field="11" count="1" selected="0">
            <x v="9"/>
          </reference>
        </references>
      </pivotArea>
    </format>
    <format dxfId="797">
      <pivotArea collapsedLevelsAreSubtotals="1" fieldPosition="0">
        <references count="4">
          <reference field="4294967294" count="2" selected="0">
            <x v="5"/>
            <x v="7"/>
          </reference>
          <reference field="0" count="1" selected="0">
            <x v="2"/>
          </reference>
          <reference field="10" count="9">
            <x v="68"/>
            <x v="69"/>
            <x v="70"/>
            <x v="71"/>
            <x v="72"/>
            <x v="73"/>
            <x v="74"/>
            <x v="75"/>
            <x v="76"/>
          </reference>
          <reference field="11" count="1" selected="0">
            <x v="9"/>
          </reference>
        </references>
      </pivotArea>
    </format>
    <format dxfId="798">
      <pivotArea collapsedLevelsAreSubtotals="1" fieldPosition="0">
        <references count="3">
          <reference field="4294967294" count="1" selected="0">
            <x v="7"/>
          </reference>
          <reference field="0" count="1" selected="0">
            <x v="2"/>
          </reference>
          <reference field="11" count="1">
            <x v="9"/>
          </reference>
        </references>
      </pivotArea>
    </format>
    <format dxfId="799">
      <pivotArea collapsedLevelsAreSubtotals="1" fieldPosition="0">
        <references count="4">
          <reference field="4294967294" count="1" selected="0">
            <x v="7"/>
          </reference>
          <reference field="0" count="1" selected="0">
            <x v="2"/>
          </reference>
          <reference field="10" count="10">
            <x v="68"/>
            <x v="69"/>
            <x v="70"/>
            <x v="71"/>
            <x v="72"/>
            <x v="73"/>
            <x v="74"/>
            <x v="75"/>
            <x v="76"/>
            <x v="77"/>
          </reference>
          <reference field="11" count="1" selected="0">
            <x v="9"/>
          </reference>
        </references>
      </pivotArea>
    </format>
    <format dxfId="800">
      <pivotArea collapsedLevelsAreSubtotals="1" fieldPosition="0">
        <references count="3">
          <reference field="4294967294" count="6" selected="0">
            <x v="1"/>
            <x v="2"/>
            <x v="5"/>
            <x v="7"/>
            <x v="9"/>
            <x v="10"/>
          </reference>
          <reference field="0" count="1" selected="0">
            <x v="2"/>
          </reference>
          <reference field="11" count="1">
            <x v="9"/>
          </reference>
        </references>
      </pivotArea>
    </format>
    <format dxfId="801">
      <pivotArea collapsedLevelsAreSubtotals="1" fieldPosition="0">
        <references count="4">
          <reference field="4294967294" count="5" selected="0">
            <x v="9"/>
            <x v="10"/>
            <x v="12"/>
            <x v="14"/>
            <x v="15"/>
          </reference>
          <reference field="0" count="1" selected="0">
            <x v="2"/>
          </reference>
          <reference field="10" count="10">
            <x v="68"/>
            <x v="69"/>
            <x v="70"/>
            <x v="71"/>
            <x v="72"/>
            <x v="73"/>
            <x v="74"/>
            <x v="75"/>
            <x v="76"/>
            <x v="77"/>
          </reference>
          <reference field="11" count="1" selected="0">
            <x v="9"/>
          </reference>
        </references>
      </pivotArea>
    </format>
    <format dxfId="802">
      <pivotArea collapsedLevelsAreSubtotals="1" fieldPosition="0">
        <references count="4">
          <reference field="4294967294" count="1" selected="0">
            <x v="10"/>
          </reference>
          <reference field="0" count="1" selected="0">
            <x v="2"/>
          </reference>
          <reference field="10" count="10">
            <x v="68"/>
            <x v="69"/>
            <x v="70"/>
            <x v="71"/>
            <x v="72"/>
            <x v="73"/>
            <x v="74"/>
            <x v="75"/>
            <x v="76"/>
            <x v="77"/>
          </reference>
          <reference field="11" count="1" selected="0">
            <x v="9"/>
          </reference>
        </references>
      </pivotArea>
    </format>
    <format dxfId="803">
      <pivotArea dataOnly="0" outline="0" fieldPosition="0">
        <references count="1">
          <reference field="4294967294" count="1">
            <x v="12"/>
          </reference>
        </references>
      </pivotArea>
    </format>
    <format dxfId="804">
      <pivotArea collapsedLevelsAreSubtotals="1" fieldPosition="0">
        <references count="3">
          <reference field="4294967294" count="7" selected="0">
            <x v="5"/>
            <x v="7"/>
            <x v="9"/>
            <x v="10"/>
            <x v="12"/>
            <x v="14"/>
            <x v="15"/>
          </reference>
          <reference field="0" count="1" selected="0">
            <x v="3"/>
          </reference>
          <reference field="11" count="1">
            <x v="12"/>
          </reference>
        </references>
      </pivotArea>
    </format>
    <format dxfId="805">
      <pivotArea collapsedLevelsAreSubtotals="1" fieldPosition="0">
        <references count="2">
          <reference field="0" count="1" selected="0">
            <x v="3"/>
          </reference>
          <reference field="11" count="1">
            <x v="12"/>
          </reference>
        </references>
      </pivotArea>
    </format>
    <format dxfId="806">
      <pivotArea dataOnly="0" fieldPosition="0">
        <references count="2">
          <reference field="10" count="6">
            <x v="86"/>
            <x v="87"/>
            <x v="88"/>
            <x v="89"/>
            <x v="165"/>
            <x v="1048832"/>
          </reference>
          <reference field="11" count="1" selected="0">
            <x v="12"/>
          </reference>
        </references>
      </pivotArea>
    </format>
    <format dxfId="807">
      <pivotArea collapsedLevelsAreSubtotals="1" fieldPosition="0">
        <references count="3">
          <reference field="0" count="1" selected="0">
            <x v="4"/>
          </reference>
          <reference field="10" count="12">
            <x v="106"/>
            <x v="107"/>
            <x v="108"/>
            <x v="109"/>
            <x v="110"/>
            <x v="111"/>
            <x v="112"/>
            <x v="113"/>
            <x v="169"/>
            <x v="1048832"/>
            <x v="1048832"/>
            <x v="1048832"/>
          </reference>
          <reference field="11" count="1" selected="0">
            <x v="15"/>
          </reference>
        </references>
      </pivotArea>
    </format>
    <format dxfId="808">
      <pivotArea collapsedLevelsAreSubtotals="1" fieldPosition="0">
        <references count="4">
          <reference field="4294967294" count="1" selected="0">
            <x v="7"/>
          </reference>
          <reference field="0" count="1" selected="0">
            <x v="4"/>
          </reference>
          <reference field="10" count="12">
            <x v="106"/>
            <x v="107"/>
            <x v="108"/>
            <x v="109"/>
            <x v="110"/>
            <x v="111"/>
            <x v="112"/>
            <x v="113"/>
            <x v="169"/>
            <x v="1048832"/>
            <x v="1048832"/>
            <x v="1048832"/>
          </reference>
          <reference field="11" count="1" selected="0">
            <x v="15"/>
          </reference>
        </references>
      </pivotArea>
    </format>
    <format dxfId="809">
      <pivotArea collapsedLevelsAreSubtotals="1" fieldPosition="0">
        <references count="4">
          <reference field="4294967294" count="1" selected="0">
            <x v="9"/>
          </reference>
          <reference field="0" count="1" selected="0">
            <x v="4"/>
          </reference>
          <reference field="10" count="12">
            <x v="106"/>
            <x v="107"/>
            <x v="108"/>
            <x v="109"/>
            <x v="110"/>
            <x v="111"/>
            <x v="112"/>
            <x v="113"/>
            <x v="169"/>
            <x v="1048832"/>
            <x v="1048832"/>
            <x v="1048832"/>
          </reference>
          <reference field="11" count="1" selected="0">
            <x v="15"/>
          </reference>
        </references>
      </pivotArea>
    </format>
    <format dxfId="810">
      <pivotArea collapsedLevelsAreSubtotals="1" fieldPosition="0">
        <references count="4">
          <reference field="4294967294" count="1" selected="0">
            <x v="10"/>
          </reference>
          <reference field="0" count="1" selected="0">
            <x v="4"/>
          </reference>
          <reference field="10" count="12">
            <x v="106"/>
            <x v="107"/>
            <x v="108"/>
            <x v="109"/>
            <x v="110"/>
            <x v="111"/>
            <x v="112"/>
            <x v="113"/>
            <x v="169"/>
            <x v="1048832"/>
            <x v="1048832"/>
            <x v="1048832"/>
          </reference>
          <reference field="11" count="1" selected="0">
            <x v="15"/>
          </reference>
        </references>
      </pivotArea>
    </format>
    <format dxfId="811">
      <pivotArea collapsedLevelsAreSubtotals="1" fieldPosition="0">
        <references count="4">
          <reference field="4294967294" count="1" selected="0">
            <x v="14"/>
          </reference>
          <reference field="0" count="1" selected="0">
            <x v="4"/>
          </reference>
          <reference field="10" count="12">
            <x v="106"/>
            <x v="107"/>
            <x v="108"/>
            <x v="109"/>
            <x v="110"/>
            <x v="111"/>
            <x v="112"/>
            <x v="113"/>
            <x v="169"/>
            <x v="1048832"/>
            <x v="1048832"/>
            <x v="1048832"/>
          </reference>
          <reference field="11" count="1" selected="0">
            <x v="15"/>
          </reference>
        </references>
      </pivotArea>
    </format>
    <format dxfId="812">
      <pivotArea dataOnly="0" fieldPosition="0">
        <references count="1">
          <reference field="10" count="4">
            <x v="213"/>
            <x v="214"/>
            <x v="1048832"/>
            <x v="1048832"/>
          </reference>
        </references>
      </pivotArea>
    </format>
    <format dxfId="813">
      <pivotArea collapsedLevelsAreSubtotals="1" fieldPosition="0">
        <references count="4">
          <reference field="4294967294" count="1" selected="0">
            <x v="12"/>
          </reference>
          <reference field="0" count="1" selected="0">
            <x v="5"/>
          </reference>
          <reference field="10" count="4">
            <x v="213"/>
            <x v="214"/>
            <x v="1048832"/>
            <x v="1048832"/>
          </reference>
          <reference field="11" count="1" selected="0">
            <x v="23"/>
          </reference>
        </references>
      </pivotArea>
    </format>
    <format dxfId="814">
      <pivotArea collapsedLevelsAreSubtotals="1" fieldPosition="0">
        <references count="4">
          <reference field="4294967294" count="1" selected="0">
            <x v="15"/>
          </reference>
          <reference field="0" count="1" selected="0">
            <x v="5"/>
          </reference>
          <reference field="10" count="4">
            <x v="213"/>
            <x v="214"/>
            <x v="1048832"/>
            <x v="1048832"/>
          </reference>
          <reference field="11" count="1" selected="0">
            <x v="23"/>
          </reference>
        </references>
      </pivotArea>
    </format>
    <format dxfId="815">
      <pivotArea collapsedLevelsAreSubtotals="1" fieldPosition="0">
        <references count="4">
          <reference field="4294967294" count="1" selected="0">
            <x v="10"/>
          </reference>
          <reference field="0" count="1" selected="0">
            <x v="5"/>
          </reference>
          <reference field="10" count="4">
            <x v="213"/>
            <x v="214"/>
            <x v="1048832"/>
            <x v="1048832"/>
          </reference>
          <reference field="11" count="1" selected="0">
            <x v="23"/>
          </reference>
        </references>
      </pivotArea>
    </format>
    <format dxfId="816">
      <pivotArea collapsedLevelsAreSubtotals="1" fieldPosition="0">
        <references count="4">
          <reference field="4294967294" count="1" selected="0">
            <x v="7"/>
          </reference>
          <reference field="0" count="1" selected="0">
            <x v="5"/>
          </reference>
          <reference field="10" count="4">
            <x v="213"/>
            <x v="214"/>
            <x v="1048832"/>
            <x v="1048832"/>
          </reference>
          <reference field="11" count="1" selected="0">
            <x v="23"/>
          </reference>
        </references>
      </pivotArea>
    </format>
    <format dxfId="817">
      <pivotArea collapsedLevelsAreSubtotals="1" fieldPosition="0">
        <references count="4">
          <reference field="4294967294" count="1" selected="0">
            <x v="2"/>
          </reference>
          <reference field="0" count="1" selected="0">
            <x v="5"/>
          </reference>
          <reference field="10" count="4">
            <x v="213"/>
            <x v="214"/>
            <x v="1048832"/>
            <x v="1048832"/>
          </reference>
          <reference field="11" count="1" selected="0">
            <x v="23"/>
          </reference>
        </references>
      </pivotArea>
    </format>
    <format dxfId="818">
      <pivotArea collapsedLevelsAreSubtotals="1" fieldPosition="0">
        <references count="3">
          <reference field="0" count="1" selected="0">
            <x v="3"/>
          </reference>
          <reference field="10" count="7">
            <x v="90"/>
            <x v="91"/>
            <x v="92"/>
            <x v="93"/>
            <x v="94"/>
            <x v="95"/>
            <x v="166"/>
          </reference>
          <reference field="11" count="1" selected="0">
            <x v="13"/>
          </reference>
        </references>
      </pivotArea>
    </format>
    <format dxfId="819">
      <pivotArea collapsedLevelsAreSubtotals="1" fieldPosition="0">
        <references count="3">
          <reference field="0" count="1" selected="0">
            <x v="1"/>
          </reference>
          <reference field="10" count="13">
            <x v="35"/>
            <x v="36"/>
            <x v="37"/>
            <x v="38"/>
            <x v="39"/>
            <x v="40"/>
            <x v="41"/>
            <x v="42"/>
            <x v="43"/>
            <x v="44"/>
            <x v="154"/>
            <x v="1048832"/>
            <x v="1048832"/>
          </reference>
          <reference field="11" count="1" selected="0">
            <x v="5"/>
          </reference>
        </references>
      </pivotArea>
    </format>
    <format dxfId="820">
      <pivotArea dataOnly="0" fieldPosition="0">
        <references count="1">
          <reference field="10" count="10">
            <x v="0"/>
            <x v="1"/>
            <x v="2"/>
            <x v="3"/>
            <x v="4"/>
            <x v="5"/>
            <x v="6"/>
            <x v="7"/>
            <x v="8"/>
            <x v="9"/>
          </reference>
        </references>
      </pivotArea>
    </format>
    <format dxfId="821">
      <pivotArea collapsedLevelsAreSubtotals="1" fieldPosition="0">
        <references count="3">
          <reference field="0" count="1" selected="0">
            <x v="1"/>
          </reference>
          <reference field="10" count="10">
            <x v="35"/>
            <x v="36"/>
            <x v="37"/>
            <x v="38"/>
            <x v="39"/>
            <x v="40"/>
            <x v="41"/>
            <x v="42"/>
            <x v="43"/>
            <x v="1048832"/>
          </reference>
          <reference field="11" count="1" selected="0">
            <x v="5"/>
          </reference>
        </references>
      </pivotArea>
    </format>
    <format dxfId="822">
      <pivotArea collapsedLevelsAreSubtotals="1" fieldPosition="0">
        <references count="2">
          <reference field="4294967294" count="6" selected="0">
            <x v="7"/>
            <x v="9"/>
            <x v="10"/>
            <x v="12"/>
            <x v="14"/>
            <x v="15"/>
          </reference>
          <reference field="0" count="1">
            <x v="1"/>
          </reference>
        </references>
      </pivotArea>
    </format>
    <format dxfId="823">
      <pivotArea collapsedLevelsAreSubtotals="1" fieldPosition="0">
        <references count="4">
          <reference field="4294967294" count="8" selected="0">
            <x v="1"/>
            <x v="2"/>
            <x v="5"/>
            <x v="7"/>
            <x v="9"/>
            <x v="10"/>
            <x v="12"/>
            <x v="14"/>
          </reference>
          <reference field="0" count="1" selected="0">
            <x v="1"/>
          </reference>
          <reference field="10" count="13">
            <x v="54"/>
            <x v="55"/>
            <x v="56"/>
            <x v="57"/>
            <x v="58"/>
            <x v="59"/>
            <x v="60"/>
            <x v="61"/>
            <x v="62"/>
            <x v="63"/>
            <x v="64"/>
            <x v="1048832"/>
            <x v="1048832"/>
          </reference>
          <reference field="11" count="1" selected="0">
            <x v="7"/>
          </reference>
        </references>
      </pivotArea>
    </format>
    <format dxfId="824">
      <pivotArea collapsedLevelsAreSubtotals="1" fieldPosition="0">
        <references count="3">
          <reference field="0" count="1" selected="0">
            <x v="1"/>
          </reference>
          <reference field="10" count="14">
            <x v="53"/>
            <x v="54"/>
            <x v="55"/>
            <x v="56"/>
            <x v="57"/>
            <x v="58"/>
            <x v="59"/>
            <x v="60"/>
            <x v="61"/>
            <x v="62"/>
            <x v="63"/>
            <x v="64"/>
            <x v="1048832"/>
            <x v="1048832"/>
          </reference>
          <reference field="11" count="1" selected="0">
            <x v="7"/>
          </reference>
        </references>
      </pivotArea>
    </format>
    <format dxfId="825">
      <pivotArea collapsedLevelsAreSubtotals="1" fieldPosition="0">
        <references count="3">
          <reference field="0" count="1" selected="0">
            <x v="4"/>
          </reference>
          <reference field="10" count="8">
            <x v="115"/>
            <x v="116"/>
            <x v="117"/>
            <x v="118"/>
            <x v="119"/>
            <x v="120"/>
            <x v="121"/>
            <x v="122"/>
          </reference>
          <reference field="11" count="1" selected="0">
            <x v="16"/>
          </reference>
        </references>
      </pivotArea>
    </format>
    <format dxfId="826">
      <pivotArea dataOnly="0" labelOnly="1" fieldPosition="0">
        <references count="2">
          <reference field="0" count="1" selected="0">
            <x v="4"/>
          </reference>
          <reference field="11" count="1">
            <x v="18"/>
          </reference>
        </references>
      </pivotArea>
    </format>
    <format dxfId="827">
      <pivotArea collapsedLevelsAreSubtotals="1" fieldPosition="0">
        <references count="3">
          <reference field="4294967294" count="1" selected="0">
            <x v="1"/>
          </reference>
          <reference field="0" count="1" selected="0">
            <x v="0"/>
          </reference>
          <reference field="11" count="1">
            <x v="1"/>
          </reference>
        </references>
      </pivotArea>
    </format>
    <format dxfId="828">
      <pivotArea collapsedLevelsAreSubtotals="1" fieldPosition="0">
        <references count="4">
          <reference field="4294967294" count="1" selected="0">
            <x v="1"/>
          </reference>
          <reference field="0" count="1" selected="0">
            <x v="0"/>
          </reference>
          <reference field="10" count="5">
            <x v="10"/>
            <x v="11"/>
            <x v="12"/>
            <x v="13"/>
            <x v="14"/>
          </reference>
          <reference field="11" count="1" selected="0">
            <x v="1"/>
          </reference>
        </references>
      </pivotArea>
    </format>
    <format dxfId="829">
      <pivotArea collapsedLevelsAreSubtotals="1" fieldPosition="0">
        <references count="3">
          <reference field="4294967294" count="1" selected="0">
            <x v="1"/>
          </reference>
          <reference field="0" count="1" selected="0">
            <x v="0"/>
          </reference>
          <reference field="11" count="1">
            <x v="2"/>
          </reference>
        </references>
      </pivotArea>
    </format>
    <format dxfId="830">
      <pivotArea collapsedLevelsAreSubtotals="1" fieldPosition="0">
        <references count="4">
          <reference field="4294967294" count="1" selected="0">
            <x v="1"/>
          </reference>
          <reference field="0" count="1" selected="0">
            <x v="0"/>
          </reference>
          <reference field="10" count="7">
            <x v="15"/>
            <x v="16"/>
            <x v="17"/>
            <x v="18"/>
            <x v="19"/>
            <x v="20"/>
            <x v="1048832"/>
          </reference>
          <reference field="11" count="1" selected="0">
            <x v="2"/>
          </reference>
        </references>
      </pivotArea>
    </format>
    <format dxfId="831">
      <pivotArea collapsedLevelsAreSubtotals="1" fieldPosition="0">
        <references count="3">
          <reference field="4294967294" count="1" selected="0">
            <x v="1"/>
          </reference>
          <reference field="0" count="1" selected="0">
            <x v="0"/>
          </reference>
          <reference field="11" count="1">
            <x v="3"/>
          </reference>
        </references>
      </pivotArea>
    </format>
    <format dxfId="832">
      <pivotArea collapsedLevelsAreSubtotals="1" fieldPosition="0">
        <references count="4">
          <reference field="4294967294" count="1" selected="0">
            <x v="1"/>
          </reference>
          <reference field="0" count="1" selected="0">
            <x v="0"/>
          </reference>
          <reference field="10" count="6">
            <x v="21"/>
            <x v="22"/>
            <x v="23"/>
            <x v="24"/>
            <x v="25"/>
            <x v="1048832"/>
          </reference>
          <reference field="11" count="1" selected="0">
            <x v="3"/>
          </reference>
        </references>
      </pivotArea>
    </format>
    <format dxfId="833">
      <pivotArea collapsedLevelsAreSubtotals="1" fieldPosition="0">
        <references count="3">
          <reference field="4294967294" count="1" selected="0">
            <x v="1"/>
          </reference>
          <reference field="0" count="1" selected="0">
            <x v="0"/>
          </reference>
          <reference field="11" count="1">
            <x v="4"/>
          </reference>
        </references>
      </pivotArea>
    </format>
    <format dxfId="834">
      <pivotArea collapsedLevelsAreSubtotals="1" fieldPosition="0">
        <references count="4">
          <reference field="4294967294" count="1" selected="0">
            <x v="1"/>
          </reference>
          <reference field="0" count="1" selected="0">
            <x v="0"/>
          </reference>
          <reference field="10" count="10">
            <x v="26"/>
            <x v="27"/>
            <x v="28"/>
            <x v="29"/>
            <x v="30"/>
            <x v="31"/>
            <x v="32"/>
            <x v="33"/>
            <x v="34"/>
            <x v="1048832"/>
          </reference>
          <reference field="11" count="1" selected="0">
            <x v="4"/>
          </reference>
        </references>
      </pivotArea>
    </format>
    <format dxfId="835">
      <pivotArea collapsedLevelsAreSubtotals="1" fieldPosition="0">
        <references count="2">
          <reference field="4294967294" count="1" selected="0">
            <x v="1"/>
          </reference>
          <reference field="0" count="1">
            <x v="1"/>
          </reference>
        </references>
      </pivotArea>
    </format>
    <format dxfId="836">
      <pivotArea collapsedLevelsAreSubtotals="1" fieldPosition="0">
        <references count="4">
          <reference field="4294967294" count="1" selected="0">
            <x v="1"/>
          </reference>
          <reference field="0" count="1" selected="0">
            <x v="1"/>
          </reference>
          <reference field="10" count="11">
            <x v="35"/>
            <x v="36"/>
            <x v="37"/>
            <x v="38"/>
            <x v="39"/>
            <x v="40"/>
            <x v="41"/>
            <x v="42"/>
            <x v="43"/>
            <x v="44"/>
            <x v="1048832"/>
          </reference>
          <reference field="11" count="1" selected="0">
            <x v="5"/>
          </reference>
        </references>
      </pivotArea>
    </format>
    <format dxfId="837">
      <pivotArea collapsedLevelsAreSubtotals="1" fieldPosition="0">
        <references count="3">
          <reference field="4294967294" count="1" selected="0">
            <x v="1"/>
          </reference>
          <reference field="0" count="1" selected="0">
            <x v="1"/>
          </reference>
          <reference field="11" count="1">
            <x v="6"/>
          </reference>
        </references>
      </pivotArea>
    </format>
    <format dxfId="838">
      <pivotArea collapsedLevelsAreSubtotals="1" fieldPosition="0">
        <references count="4">
          <reference field="4294967294" count="1" selected="0">
            <x v="1"/>
          </reference>
          <reference field="0" count="1" selected="0">
            <x v="1"/>
          </reference>
          <reference field="10" count="8">
            <x v="45"/>
            <x v="46"/>
            <x v="47"/>
            <x v="48"/>
            <x v="49"/>
            <x v="50"/>
            <x v="51"/>
            <x v="52"/>
          </reference>
          <reference field="11" count="1" selected="0">
            <x v="6"/>
          </reference>
        </references>
      </pivotArea>
    </format>
    <format dxfId="839">
      <pivotArea collapsedLevelsAreSubtotals="1" fieldPosition="0">
        <references count="4">
          <reference field="4294967294" count="1" selected="0">
            <x v="1"/>
          </reference>
          <reference field="0" count="1" selected="0">
            <x v="1"/>
          </reference>
          <reference field="10" count="15">
            <x v="53"/>
            <x v="54"/>
            <x v="55"/>
            <x v="56"/>
            <x v="57"/>
            <x v="58"/>
            <x v="59"/>
            <x v="60"/>
            <x v="61"/>
            <x v="62"/>
            <x v="63"/>
            <x v="64"/>
            <x v="65"/>
            <x v="1048832"/>
            <x v="1048832"/>
          </reference>
          <reference field="11" count="1" selected="0">
            <x v="7"/>
          </reference>
        </references>
      </pivotArea>
    </format>
    <format dxfId="840">
      <pivotArea collapsedLevelsAreSubtotals="1" fieldPosition="0">
        <references count="2">
          <reference field="4294967294" count="1" selected="0">
            <x v="1"/>
          </reference>
          <reference field="0" count="1">
            <x v="2"/>
          </reference>
        </references>
      </pivotArea>
    </format>
    <format dxfId="841">
      <pivotArea collapsedLevelsAreSubtotals="1" fieldPosition="0">
        <references count="4">
          <reference field="4294967294" count="1" selected="0">
            <x v="1"/>
          </reference>
          <reference field="0" count="1" selected="0">
            <x v="2"/>
          </reference>
          <reference field="10" count="3">
            <x v="66"/>
            <x v="67"/>
            <x v="1048832"/>
          </reference>
          <reference field="11" count="1" selected="0">
            <x v="8"/>
          </reference>
        </references>
      </pivotArea>
    </format>
    <format dxfId="842">
      <pivotArea collapsedLevelsAreSubtotals="1" fieldPosition="0">
        <references count="3">
          <reference field="4294967294" count="1" selected="0">
            <x v="1"/>
          </reference>
          <reference field="0" count="1" selected="0">
            <x v="2"/>
          </reference>
          <reference field="11" count="1">
            <x v="9"/>
          </reference>
        </references>
      </pivotArea>
    </format>
    <format dxfId="843">
      <pivotArea collapsedLevelsAreSubtotals="1" fieldPosition="0">
        <references count="4">
          <reference field="4294967294" count="1" selected="0">
            <x v="1"/>
          </reference>
          <reference field="0" count="1" selected="0">
            <x v="2"/>
          </reference>
          <reference field="10" count="10">
            <x v="68"/>
            <x v="69"/>
            <x v="70"/>
            <x v="71"/>
            <x v="72"/>
            <x v="73"/>
            <x v="74"/>
            <x v="75"/>
            <x v="76"/>
            <x v="77"/>
          </reference>
          <reference field="11" count="1" selected="0">
            <x v="9"/>
          </reference>
        </references>
      </pivotArea>
    </format>
    <format dxfId="844">
      <pivotArea collapsedLevelsAreSubtotals="1" fieldPosition="0">
        <references count="3">
          <reference field="4294967294" count="1" selected="0">
            <x v="1"/>
          </reference>
          <reference field="0" count="1" selected="0">
            <x v="2"/>
          </reference>
          <reference field="11" count="1">
            <x v="10"/>
          </reference>
        </references>
      </pivotArea>
    </format>
    <format dxfId="845">
      <pivotArea collapsedLevelsAreSubtotals="1" fieldPosition="0">
        <references count="4">
          <reference field="4294967294" count="1" selected="0">
            <x v="1"/>
          </reference>
          <reference field="0" count="1" selected="0">
            <x v="2"/>
          </reference>
          <reference field="10" count="5">
            <x v="78"/>
            <x v="79"/>
            <x v="80"/>
            <x v="81"/>
            <x v="82"/>
          </reference>
          <reference field="11" count="1" selected="0">
            <x v="10"/>
          </reference>
        </references>
      </pivotArea>
    </format>
    <format dxfId="846">
      <pivotArea collapsedLevelsAreSubtotals="1" fieldPosition="0">
        <references count="2">
          <reference field="4294967294" count="1" selected="0">
            <x v="1"/>
          </reference>
          <reference field="0" count="1">
            <x v="3"/>
          </reference>
        </references>
      </pivotArea>
    </format>
    <format dxfId="847">
      <pivotArea collapsedLevelsAreSubtotals="1" fieldPosition="0">
        <references count="4">
          <reference field="4294967294" count="1" selected="0">
            <x v="1"/>
          </reference>
          <reference field="0" count="1" selected="0">
            <x v="3"/>
          </reference>
          <reference field="10" count="3">
            <x v="83"/>
            <x v="84"/>
            <x v="85"/>
          </reference>
          <reference field="11" count="1" selected="0">
            <x v="11"/>
          </reference>
        </references>
      </pivotArea>
    </format>
    <format dxfId="848">
      <pivotArea collapsedLevelsAreSubtotals="1" fieldPosition="0">
        <references count="3">
          <reference field="4294967294" count="1" selected="0">
            <x v="1"/>
          </reference>
          <reference field="0" count="1" selected="0">
            <x v="3"/>
          </reference>
          <reference field="11" count="1">
            <x v="12"/>
          </reference>
        </references>
      </pivotArea>
    </format>
    <format dxfId="849">
      <pivotArea collapsedLevelsAreSubtotals="1" fieldPosition="0">
        <references count="3">
          <reference field="4294967294" count="1" selected="0">
            <x v="1"/>
          </reference>
          <reference field="0" count="1" selected="0">
            <x v="3"/>
          </reference>
          <reference field="11" count="1">
            <x v="13"/>
          </reference>
        </references>
      </pivotArea>
    </format>
    <format dxfId="850">
      <pivotArea collapsedLevelsAreSubtotals="1" fieldPosition="0">
        <references count="4">
          <reference field="4294967294" count="1" selected="0">
            <x v="1"/>
          </reference>
          <reference field="0" count="1" selected="0">
            <x v="3"/>
          </reference>
          <reference field="10" count="6">
            <x v="90"/>
            <x v="91"/>
            <x v="92"/>
            <x v="93"/>
            <x v="94"/>
            <x v="95"/>
          </reference>
          <reference field="11" count="1" selected="0">
            <x v="13"/>
          </reference>
        </references>
      </pivotArea>
    </format>
    <format dxfId="851">
      <pivotArea collapsedLevelsAreSubtotals="1" fieldPosition="0">
        <references count="3">
          <reference field="4294967294" count="1" selected="0">
            <x v="1"/>
          </reference>
          <reference field="0" count="1" selected="0">
            <x v="3"/>
          </reference>
          <reference field="11" count="1">
            <x v="1048832"/>
          </reference>
        </references>
      </pivotArea>
    </format>
    <format dxfId="852">
      <pivotArea collapsedLevelsAreSubtotals="1" fieldPosition="0">
        <references count="4">
          <reference field="4294967294" count="1" selected="0">
            <x v="1"/>
          </reference>
          <reference field="0" count="1" selected="0">
            <x v="3"/>
          </reference>
          <reference field="10" count="4">
            <x v="96"/>
            <x v="97"/>
            <x v="98"/>
            <x v="1048832"/>
          </reference>
          <reference field="11" count="1" selected="0">
            <x v="1048832"/>
          </reference>
        </references>
      </pivotArea>
    </format>
    <format dxfId="853">
      <pivotArea collapsedLevelsAreSubtotals="1" fieldPosition="0">
        <references count="3">
          <reference field="4294967294" count="1" selected="0">
            <x v="1"/>
          </reference>
          <reference field="0" count="1" selected="0">
            <x v="3"/>
          </reference>
          <reference field="11" count="1">
            <x v="14"/>
          </reference>
        </references>
      </pivotArea>
    </format>
    <format dxfId="854">
      <pivotArea collapsedLevelsAreSubtotals="1" fieldPosition="0">
        <references count="4">
          <reference field="4294967294" count="1" selected="0">
            <x v="1"/>
          </reference>
          <reference field="0" count="1" selected="0">
            <x v="3"/>
          </reference>
          <reference field="10" count="7">
            <x v="99"/>
            <x v="100"/>
            <x v="101"/>
            <x v="102"/>
            <x v="103"/>
            <x v="104"/>
            <x v="105"/>
          </reference>
          <reference field="11" count="1" selected="0">
            <x v="14"/>
          </reference>
        </references>
      </pivotArea>
    </format>
    <format dxfId="855">
      <pivotArea collapsedLevelsAreSubtotals="1" fieldPosition="0">
        <references count="2">
          <reference field="4294967294" count="1" selected="0">
            <x v="1"/>
          </reference>
          <reference field="0" count="1">
            <x v="4"/>
          </reference>
        </references>
      </pivotArea>
    </format>
    <format dxfId="856">
      <pivotArea collapsedLevelsAreSubtotals="1" fieldPosition="0">
        <references count="3">
          <reference field="4294967294" count="1" selected="0">
            <x v="1"/>
          </reference>
          <reference field="0" count="1" selected="0">
            <x v="4"/>
          </reference>
          <reference field="11" count="1">
            <x v="16"/>
          </reference>
        </references>
      </pivotArea>
    </format>
    <format dxfId="857">
      <pivotArea collapsedLevelsAreSubtotals="1" fieldPosition="0">
        <references count="4">
          <reference field="4294967294" count="1" selected="0">
            <x v="1"/>
          </reference>
          <reference field="0" count="1" selected="0">
            <x v="4"/>
          </reference>
          <reference field="10" count="10">
            <x v="114"/>
            <x v="115"/>
            <x v="116"/>
            <x v="117"/>
            <x v="118"/>
            <x v="119"/>
            <x v="120"/>
            <x v="121"/>
            <x v="122"/>
            <x v="123"/>
          </reference>
          <reference field="11" count="1" selected="0">
            <x v="16"/>
          </reference>
        </references>
      </pivotArea>
    </format>
    <format dxfId="858">
      <pivotArea collapsedLevelsAreSubtotals="1" fieldPosition="0">
        <references count="3">
          <reference field="4294967294" count="1" selected="0">
            <x v="1"/>
          </reference>
          <reference field="0" count="1" selected="0">
            <x v="4"/>
          </reference>
          <reference field="11" count="1">
            <x v="17"/>
          </reference>
        </references>
      </pivotArea>
    </format>
    <format dxfId="859">
      <pivotArea collapsedLevelsAreSubtotals="1" fieldPosition="0">
        <references count="3">
          <reference field="4294967294" count="1" selected="0">
            <x v="1"/>
          </reference>
          <reference field="0" count="1" selected="0">
            <x v="4"/>
          </reference>
          <reference field="11" count="1">
            <x v="18"/>
          </reference>
        </references>
      </pivotArea>
    </format>
    <format dxfId="860">
      <pivotArea collapsedLevelsAreSubtotals="1" fieldPosition="0">
        <references count="4">
          <reference field="4294967294" count="1" selected="0">
            <x v="1"/>
          </reference>
          <reference field="0" count="1" selected="0">
            <x v="4"/>
          </reference>
          <reference field="10" count="4">
            <x v="132"/>
            <x v="133"/>
            <x v="134"/>
            <x v="135"/>
          </reference>
          <reference field="11" count="1" selected="0">
            <x v="18"/>
          </reference>
        </references>
      </pivotArea>
    </format>
    <format dxfId="861">
      <pivotArea collapsedLevelsAreSubtotals="1" fieldPosition="0">
        <references count="3">
          <reference field="4294967294" count="1" selected="0">
            <x v="1"/>
          </reference>
          <reference field="0" count="1" selected="0">
            <x v="4"/>
          </reference>
          <reference field="11" count="1">
            <x v="19"/>
          </reference>
        </references>
      </pivotArea>
    </format>
    <format dxfId="862">
      <pivotArea collapsedLevelsAreSubtotals="1" fieldPosition="0">
        <references count="4">
          <reference field="4294967294" count="1" selected="0">
            <x v="1"/>
          </reference>
          <reference field="0" count="1" selected="0">
            <x v="4"/>
          </reference>
          <reference field="10" count="9">
            <x v="136"/>
            <x v="137"/>
            <x v="138"/>
            <x v="139"/>
            <x v="140"/>
            <x v="141"/>
            <x v="142"/>
            <x v="143"/>
            <x v="144"/>
          </reference>
          <reference field="11" count="1" selected="0">
            <x v="19"/>
          </reference>
        </references>
      </pivotArea>
    </format>
    <format dxfId="863">
      <pivotArea collapsedLevelsAreSubtotals="1" fieldPosition="0">
        <references count="2">
          <reference field="4294967294" count="1" selected="0">
            <x v="1"/>
          </reference>
          <reference field="0" count="1">
            <x v="5"/>
          </reference>
        </references>
      </pivotArea>
    </format>
    <format dxfId="864">
      <pivotArea collapsedLevelsAreSubtotals="1" fieldPosition="0">
        <references count="4">
          <reference field="4294967294" count="1" selected="0">
            <x v="1"/>
          </reference>
          <reference field="0" count="1" selected="0">
            <x v="5"/>
          </reference>
          <reference field="10" count="4">
            <x v="146"/>
            <x v="147"/>
            <x v="148"/>
            <x v="149"/>
          </reference>
          <reference field="11" count="1" selected="0">
            <x v="21"/>
          </reference>
        </references>
      </pivotArea>
    </format>
    <format dxfId="865">
      <pivotArea collapsedLevelsAreSubtotals="1" fieldPosition="0">
        <references count="3">
          <reference field="4294967294" count="1" selected="0">
            <x v="1"/>
          </reference>
          <reference field="0" count="1" selected="0">
            <x v="5"/>
          </reference>
          <reference field="11" count="1">
            <x v="22"/>
          </reference>
        </references>
      </pivotArea>
    </format>
    <format dxfId="866">
      <pivotArea collapsedLevelsAreSubtotals="1" fieldPosition="0">
        <references count="4">
          <reference field="4294967294" count="1" selected="0">
            <x v="1"/>
          </reference>
          <reference field="0" count="1" selected="0">
            <x v="5"/>
          </reference>
          <reference field="10" count="3">
            <x v="150"/>
            <x v="151"/>
            <x v="152"/>
          </reference>
          <reference field="11" count="1" selected="0">
            <x v="22"/>
          </reference>
        </references>
      </pivotArea>
    </format>
    <format dxfId="867">
      <pivotArea collapsedLevelsAreSubtotals="1" fieldPosition="0">
        <references count="3">
          <reference field="4294967294" count="1" selected="0">
            <x v="2"/>
          </reference>
          <reference field="0" count="1" selected="0">
            <x v="0"/>
          </reference>
          <reference field="11" count="1">
            <x v="1"/>
          </reference>
        </references>
      </pivotArea>
    </format>
    <format dxfId="868">
      <pivotArea collapsedLevelsAreSubtotals="1" fieldPosition="0">
        <references count="4">
          <reference field="4294967294" count="1" selected="0">
            <x v="2"/>
          </reference>
          <reference field="0" count="1" selected="0">
            <x v="0"/>
          </reference>
          <reference field="10" count="5">
            <x v="10"/>
            <x v="11"/>
            <x v="12"/>
            <x v="13"/>
            <x v="14"/>
          </reference>
          <reference field="11" count="1" selected="0">
            <x v="1"/>
          </reference>
        </references>
      </pivotArea>
    </format>
    <format dxfId="869">
      <pivotArea collapsedLevelsAreSubtotals="1" fieldPosition="0">
        <references count="3">
          <reference field="4294967294" count="1" selected="0">
            <x v="2"/>
          </reference>
          <reference field="0" count="1" selected="0">
            <x v="0"/>
          </reference>
          <reference field="11" count="1">
            <x v="2"/>
          </reference>
        </references>
      </pivotArea>
    </format>
    <format dxfId="870">
      <pivotArea collapsedLevelsAreSubtotals="1" fieldPosition="0">
        <references count="4">
          <reference field="4294967294" count="1" selected="0">
            <x v="2"/>
          </reference>
          <reference field="0" count="1" selected="0">
            <x v="0"/>
          </reference>
          <reference field="10" count="7">
            <x v="15"/>
            <x v="16"/>
            <x v="17"/>
            <x v="18"/>
            <x v="19"/>
            <x v="20"/>
            <x v="1048832"/>
          </reference>
          <reference field="11" count="1" selected="0">
            <x v="2"/>
          </reference>
        </references>
      </pivotArea>
    </format>
    <format dxfId="871">
      <pivotArea collapsedLevelsAreSubtotals="1" fieldPosition="0">
        <references count="3">
          <reference field="4294967294" count="1" selected="0">
            <x v="2"/>
          </reference>
          <reference field="0" count="1" selected="0">
            <x v="0"/>
          </reference>
          <reference field="11" count="1">
            <x v="3"/>
          </reference>
        </references>
      </pivotArea>
    </format>
    <format dxfId="872">
      <pivotArea collapsedLevelsAreSubtotals="1" fieldPosition="0">
        <references count="4">
          <reference field="4294967294" count="1" selected="0">
            <x v="2"/>
          </reference>
          <reference field="0" count="1" selected="0">
            <x v="0"/>
          </reference>
          <reference field="10" count="6">
            <x v="21"/>
            <x v="22"/>
            <x v="23"/>
            <x v="24"/>
            <x v="25"/>
            <x v="1048832"/>
          </reference>
          <reference field="11" count="1" selected="0">
            <x v="3"/>
          </reference>
        </references>
      </pivotArea>
    </format>
    <format dxfId="873">
      <pivotArea collapsedLevelsAreSubtotals="1" fieldPosition="0">
        <references count="3">
          <reference field="4294967294" count="1" selected="0">
            <x v="2"/>
          </reference>
          <reference field="0" count="1" selected="0">
            <x v="0"/>
          </reference>
          <reference field="11" count="1">
            <x v="4"/>
          </reference>
        </references>
      </pivotArea>
    </format>
    <format dxfId="874">
      <pivotArea collapsedLevelsAreSubtotals="1" fieldPosition="0">
        <references count="4">
          <reference field="4294967294" count="1" selected="0">
            <x v="2"/>
          </reference>
          <reference field="0" count="1" selected="0">
            <x v="0"/>
          </reference>
          <reference field="10" count="10">
            <x v="26"/>
            <x v="27"/>
            <x v="28"/>
            <x v="29"/>
            <x v="30"/>
            <x v="31"/>
            <x v="32"/>
            <x v="33"/>
            <x v="34"/>
            <x v="1048832"/>
          </reference>
          <reference field="11" count="1" selected="0">
            <x v="4"/>
          </reference>
        </references>
      </pivotArea>
    </format>
    <format dxfId="875">
      <pivotArea collapsedLevelsAreSubtotals="1" fieldPosition="0">
        <references count="2">
          <reference field="4294967294" count="1" selected="0">
            <x v="2"/>
          </reference>
          <reference field="0" count="1">
            <x v="1"/>
          </reference>
        </references>
      </pivotArea>
    </format>
    <format dxfId="876">
      <pivotArea collapsedLevelsAreSubtotals="1" fieldPosition="0">
        <references count="4">
          <reference field="4294967294" count="1" selected="0">
            <x v="2"/>
          </reference>
          <reference field="0" count="1" selected="0">
            <x v="1"/>
          </reference>
          <reference field="10" count="11">
            <x v="35"/>
            <x v="36"/>
            <x v="37"/>
            <x v="38"/>
            <x v="39"/>
            <x v="40"/>
            <x v="41"/>
            <x v="42"/>
            <x v="43"/>
            <x v="44"/>
            <x v="1048832"/>
          </reference>
          <reference field="11" count="1" selected="0">
            <x v="5"/>
          </reference>
        </references>
      </pivotArea>
    </format>
    <format dxfId="877">
      <pivotArea collapsedLevelsAreSubtotals="1" fieldPosition="0">
        <references count="3">
          <reference field="4294967294" count="1" selected="0">
            <x v="2"/>
          </reference>
          <reference field="0" count="1" selected="0">
            <x v="1"/>
          </reference>
          <reference field="11" count="1">
            <x v="6"/>
          </reference>
        </references>
      </pivotArea>
    </format>
    <format dxfId="878">
      <pivotArea collapsedLevelsAreSubtotals="1" fieldPosition="0">
        <references count="4">
          <reference field="4294967294" count="1" selected="0">
            <x v="2"/>
          </reference>
          <reference field="0" count="1" selected="0">
            <x v="1"/>
          </reference>
          <reference field="10" count="8">
            <x v="45"/>
            <x v="46"/>
            <x v="47"/>
            <x v="48"/>
            <x v="49"/>
            <x v="50"/>
            <x v="51"/>
            <x v="52"/>
          </reference>
          <reference field="11" count="1" selected="0">
            <x v="6"/>
          </reference>
        </references>
      </pivotArea>
    </format>
    <format dxfId="879">
      <pivotArea collapsedLevelsAreSubtotals="1" fieldPosition="0">
        <references count="3">
          <reference field="4294967294" count="1" selected="0">
            <x v="2"/>
          </reference>
          <reference field="0" count="1" selected="0">
            <x v="1"/>
          </reference>
          <reference field="11" count="1">
            <x v="7"/>
          </reference>
        </references>
      </pivotArea>
    </format>
    <format dxfId="880">
      <pivotArea collapsedLevelsAreSubtotals="1" fieldPosition="0">
        <references count="4">
          <reference field="4294967294" count="1" selected="0">
            <x v="2"/>
          </reference>
          <reference field="0" count="1" selected="0">
            <x v="1"/>
          </reference>
          <reference field="10" count="15">
            <x v="53"/>
            <x v="54"/>
            <x v="55"/>
            <x v="56"/>
            <x v="57"/>
            <x v="58"/>
            <x v="59"/>
            <x v="60"/>
            <x v="61"/>
            <x v="62"/>
            <x v="63"/>
            <x v="64"/>
            <x v="65"/>
            <x v="1048832"/>
            <x v="1048832"/>
          </reference>
          <reference field="11" count="1" selected="0">
            <x v="7"/>
          </reference>
        </references>
      </pivotArea>
    </format>
    <format dxfId="881">
      <pivotArea collapsedLevelsAreSubtotals="1" fieldPosition="0">
        <references count="2">
          <reference field="4294967294" count="1" selected="0">
            <x v="2"/>
          </reference>
          <reference field="0" count="1">
            <x v="2"/>
          </reference>
        </references>
      </pivotArea>
    </format>
    <format dxfId="882">
      <pivotArea collapsedLevelsAreSubtotals="1" fieldPosition="0">
        <references count="4">
          <reference field="4294967294" count="1" selected="0">
            <x v="2"/>
          </reference>
          <reference field="0" count="1" selected="0">
            <x v="2"/>
          </reference>
          <reference field="10" count="3">
            <x v="66"/>
            <x v="67"/>
            <x v="1048832"/>
          </reference>
          <reference field="11" count="1" selected="0">
            <x v="8"/>
          </reference>
        </references>
      </pivotArea>
    </format>
    <format dxfId="883">
      <pivotArea collapsedLevelsAreSubtotals="1" fieldPosition="0">
        <references count="3">
          <reference field="4294967294" count="1" selected="0">
            <x v="2"/>
          </reference>
          <reference field="0" count="1" selected="0">
            <x v="2"/>
          </reference>
          <reference field="11" count="1">
            <x v="9"/>
          </reference>
        </references>
      </pivotArea>
    </format>
    <format dxfId="884">
      <pivotArea collapsedLevelsAreSubtotals="1" fieldPosition="0">
        <references count="4">
          <reference field="4294967294" count="1" selected="0">
            <x v="2"/>
          </reference>
          <reference field="0" count="1" selected="0">
            <x v="2"/>
          </reference>
          <reference field="10" count="10">
            <x v="68"/>
            <x v="69"/>
            <x v="70"/>
            <x v="71"/>
            <x v="72"/>
            <x v="73"/>
            <x v="74"/>
            <x v="75"/>
            <x v="76"/>
            <x v="77"/>
          </reference>
          <reference field="11" count="1" selected="0">
            <x v="9"/>
          </reference>
        </references>
      </pivotArea>
    </format>
    <format dxfId="885">
      <pivotArea collapsedLevelsAreSubtotals="1" fieldPosition="0">
        <references count="3">
          <reference field="4294967294" count="1" selected="0">
            <x v="2"/>
          </reference>
          <reference field="0" count="1" selected="0">
            <x v="2"/>
          </reference>
          <reference field="11" count="1">
            <x v="10"/>
          </reference>
        </references>
      </pivotArea>
    </format>
    <format dxfId="886">
      <pivotArea collapsedLevelsAreSubtotals="1" fieldPosition="0">
        <references count="4">
          <reference field="4294967294" count="1" selected="0">
            <x v="2"/>
          </reference>
          <reference field="0" count="1" selected="0">
            <x v="2"/>
          </reference>
          <reference field="10" count="5">
            <x v="78"/>
            <x v="79"/>
            <x v="80"/>
            <x v="81"/>
            <x v="82"/>
          </reference>
          <reference field="11" count="1" selected="0">
            <x v="10"/>
          </reference>
        </references>
      </pivotArea>
    </format>
    <format dxfId="887">
      <pivotArea collapsedLevelsAreSubtotals="1" fieldPosition="0">
        <references count="2">
          <reference field="4294967294" count="1" selected="0">
            <x v="2"/>
          </reference>
          <reference field="0" count="1">
            <x v="3"/>
          </reference>
        </references>
      </pivotArea>
    </format>
    <format dxfId="888">
      <pivotArea collapsedLevelsAreSubtotals="1" fieldPosition="0">
        <references count="4">
          <reference field="4294967294" count="1" selected="0">
            <x v="2"/>
          </reference>
          <reference field="0" count="1" selected="0">
            <x v="3"/>
          </reference>
          <reference field="10" count="3">
            <x v="83"/>
            <x v="84"/>
            <x v="85"/>
          </reference>
          <reference field="11" count="1" selected="0">
            <x v="11"/>
          </reference>
        </references>
      </pivotArea>
    </format>
    <format dxfId="889">
      <pivotArea collapsedLevelsAreSubtotals="1" fieldPosition="0">
        <references count="3">
          <reference field="4294967294" count="1" selected="0">
            <x v="2"/>
          </reference>
          <reference field="0" count="1" selected="0">
            <x v="3"/>
          </reference>
          <reference field="11" count="1">
            <x v="12"/>
          </reference>
        </references>
      </pivotArea>
    </format>
    <format dxfId="890">
      <pivotArea collapsedLevelsAreSubtotals="1" fieldPosition="0">
        <references count="3">
          <reference field="4294967294" count="1" selected="0">
            <x v="2"/>
          </reference>
          <reference field="0" count="1" selected="0">
            <x v="3"/>
          </reference>
          <reference field="11" count="1">
            <x v="13"/>
          </reference>
        </references>
      </pivotArea>
    </format>
    <format dxfId="891">
      <pivotArea collapsedLevelsAreSubtotals="1" fieldPosition="0">
        <references count="4">
          <reference field="4294967294" count="1" selected="0">
            <x v="2"/>
          </reference>
          <reference field="0" count="1" selected="0">
            <x v="3"/>
          </reference>
          <reference field="10" count="6">
            <x v="90"/>
            <x v="91"/>
            <x v="92"/>
            <x v="93"/>
            <x v="94"/>
            <x v="95"/>
          </reference>
          <reference field="11" count="1" selected="0">
            <x v="13"/>
          </reference>
        </references>
      </pivotArea>
    </format>
    <format dxfId="892">
      <pivotArea collapsedLevelsAreSubtotals="1" fieldPosition="0">
        <references count="3">
          <reference field="4294967294" count="1" selected="0">
            <x v="2"/>
          </reference>
          <reference field="0" count="1" selected="0">
            <x v="3"/>
          </reference>
          <reference field="11" count="1">
            <x v="1048832"/>
          </reference>
        </references>
      </pivotArea>
    </format>
    <format dxfId="893">
      <pivotArea collapsedLevelsAreSubtotals="1" fieldPosition="0">
        <references count="4">
          <reference field="4294967294" count="1" selected="0">
            <x v="2"/>
          </reference>
          <reference field="0" count="1" selected="0">
            <x v="3"/>
          </reference>
          <reference field="10" count="4">
            <x v="96"/>
            <x v="97"/>
            <x v="98"/>
            <x v="1048832"/>
          </reference>
          <reference field="11" count="1" selected="0">
            <x v="1048832"/>
          </reference>
        </references>
      </pivotArea>
    </format>
    <format dxfId="894">
      <pivotArea collapsedLevelsAreSubtotals="1" fieldPosition="0">
        <references count="3">
          <reference field="4294967294" count="1" selected="0">
            <x v="2"/>
          </reference>
          <reference field="0" count="1" selected="0">
            <x v="3"/>
          </reference>
          <reference field="11" count="1">
            <x v="14"/>
          </reference>
        </references>
      </pivotArea>
    </format>
    <format dxfId="895">
      <pivotArea collapsedLevelsAreSubtotals="1" fieldPosition="0">
        <references count="4">
          <reference field="4294967294" count="1" selected="0">
            <x v="2"/>
          </reference>
          <reference field="0" count="1" selected="0">
            <x v="3"/>
          </reference>
          <reference field="10" count="7">
            <x v="99"/>
            <x v="100"/>
            <x v="101"/>
            <x v="102"/>
            <x v="103"/>
            <x v="104"/>
            <x v="105"/>
          </reference>
          <reference field="11" count="1" selected="0">
            <x v="14"/>
          </reference>
        </references>
      </pivotArea>
    </format>
    <format dxfId="896">
      <pivotArea collapsedLevelsAreSubtotals="1" fieldPosition="0">
        <references count="2">
          <reference field="4294967294" count="1" selected="0">
            <x v="2"/>
          </reference>
          <reference field="0" count="1">
            <x v="4"/>
          </reference>
        </references>
      </pivotArea>
    </format>
    <format dxfId="897">
      <pivotArea collapsedLevelsAreSubtotals="1" fieldPosition="0">
        <references count="3">
          <reference field="4294967294" count="1" selected="0">
            <x v="2"/>
          </reference>
          <reference field="0" count="1" selected="0">
            <x v="4"/>
          </reference>
          <reference field="11" count="1">
            <x v="16"/>
          </reference>
        </references>
      </pivotArea>
    </format>
    <format dxfId="898">
      <pivotArea collapsedLevelsAreSubtotals="1" fieldPosition="0">
        <references count="4">
          <reference field="4294967294" count="1" selected="0">
            <x v="2"/>
          </reference>
          <reference field="0" count="1" selected="0">
            <x v="4"/>
          </reference>
          <reference field="10" count="10">
            <x v="114"/>
            <x v="115"/>
            <x v="116"/>
            <x v="117"/>
            <x v="118"/>
            <x v="119"/>
            <x v="120"/>
            <x v="121"/>
            <x v="122"/>
            <x v="123"/>
          </reference>
          <reference field="11" count="1" selected="0">
            <x v="16"/>
          </reference>
        </references>
      </pivotArea>
    </format>
    <format dxfId="899">
      <pivotArea collapsedLevelsAreSubtotals="1" fieldPosition="0">
        <references count="3">
          <reference field="4294967294" count="1" selected="0">
            <x v="2"/>
          </reference>
          <reference field="0" count="1" selected="0">
            <x v="4"/>
          </reference>
          <reference field="11" count="1">
            <x v="17"/>
          </reference>
        </references>
      </pivotArea>
    </format>
    <format dxfId="900">
      <pivotArea collapsedLevelsAreSubtotals="1" fieldPosition="0">
        <references count="3">
          <reference field="4294967294" count="1" selected="0">
            <x v="2"/>
          </reference>
          <reference field="0" count="1" selected="0">
            <x v="4"/>
          </reference>
          <reference field="11" count="1">
            <x v="18"/>
          </reference>
        </references>
      </pivotArea>
    </format>
    <format dxfId="901">
      <pivotArea collapsedLevelsAreSubtotals="1" fieldPosition="0">
        <references count="4">
          <reference field="4294967294" count="1" selected="0">
            <x v="2"/>
          </reference>
          <reference field="0" count="1" selected="0">
            <x v="4"/>
          </reference>
          <reference field="10" count="4">
            <x v="132"/>
            <x v="133"/>
            <x v="134"/>
            <x v="135"/>
          </reference>
          <reference field="11" count="1" selected="0">
            <x v="18"/>
          </reference>
        </references>
      </pivotArea>
    </format>
    <format dxfId="902">
      <pivotArea collapsedLevelsAreSubtotals="1" fieldPosition="0">
        <references count="4">
          <reference field="4294967294" count="1" selected="0">
            <x v="2"/>
          </reference>
          <reference field="0" count="1" selected="0">
            <x v="4"/>
          </reference>
          <reference field="10" count="9">
            <x v="136"/>
            <x v="137"/>
            <x v="138"/>
            <x v="139"/>
            <x v="140"/>
            <x v="141"/>
            <x v="142"/>
            <x v="143"/>
            <x v="144"/>
          </reference>
          <reference field="11" count="1" selected="0">
            <x v="19"/>
          </reference>
        </references>
      </pivotArea>
    </format>
    <format dxfId="903">
      <pivotArea collapsedLevelsAreSubtotals="1" fieldPosition="0">
        <references count="2">
          <reference field="4294967294" count="1" selected="0">
            <x v="2"/>
          </reference>
          <reference field="0" count="1">
            <x v="5"/>
          </reference>
        </references>
      </pivotArea>
    </format>
    <format dxfId="904">
      <pivotArea collapsedLevelsAreSubtotals="1" fieldPosition="0">
        <references count="4">
          <reference field="4294967294" count="1" selected="0">
            <x v="2"/>
          </reference>
          <reference field="0" count="1" selected="0">
            <x v="5"/>
          </reference>
          <reference field="10" count="4">
            <x v="146"/>
            <x v="147"/>
            <x v="148"/>
            <x v="149"/>
          </reference>
          <reference field="11" count="1" selected="0">
            <x v="21"/>
          </reference>
        </references>
      </pivotArea>
    </format>
    <format dxfId="905">
      <pivotArea collapsedLevelsAreSubtotals="1" fieldPosition="0">
        <references count="3">
          <reference field="4294967294" count="1" selected="0">
            <x v="2"/>
          </reference>
          <reference field="0" count="1" selected="0">
            <x v="5"/>
          </reference>
          <reference field="11" count="1">
            <x v="22"/>
          </reference>
        </references>
      </pivotArea>
    </format>
    <format dxfId="906">
      <pivotArea collapsedLevelsAreSubtotals="1" fieldPosition="0">
        <references count="4">
          <reference field="4294967294" count="1" selected="0">
            <x v="2"/>
          </reference>
          <reference field="0" count="1" selected="0">
            <x v="5"/>
          </reference>
          <reference field="10" count="3">
            <x v="150"/>
            <x v="151"/>
            <x v="152"/>
          </reference>
          <reference field="11" count="1" selected="0">
            <x v="22"/>
          </reference>
        </references>
      </pivotArea>
    </format>
    <format dxfId="907">
      <pivotArea collapsedLevelsAreSubtotals="1" fieldPosition="0">
        <references count="3">
          <reference field="4294967294" count="1" selected="0">
            <x v="5"/>
          </reference>
          <reference field="0" count="1" selected="0">
            <x v="0"/>
          </reference>
          <reference field="11" count="1">
            <x v="1"/>
          </reference>
        </references>
      </pivotArea>
    </format>
    <format dxfId="908">
      <pivotArea collapsedLevelsAreSubtotals="1" fieldPosition="0">
        <references count="4">
          <reference field="4294967294" count="1" selected="0">
            <x v="5"/>
          </reference>
          <reference field="0" count="1" selected="0">
            <x v="0"/>
          </reference>
          <reference field="10" count="5">
            <x v="10"/>
            <x v="11"/>
            <x v="12"/>
            <x v="13"/>
            <x v="14"/>
          </reference>
          <reference field="11" count="1" selected="0">
            <x v="1"/>
          </reference>
        </references>
      </pivotArea>
    </format>
    <format dxfId="909">
      <pivotArea collapsedLevelsAreSubtotals="1" fieldPosition="0">
        <references count="3">
          <reference field="4294967294" count="1" selected="0">
            <x v="5"/>
          </reference>
          <reference field="0" count="1" selected="0">
            <x v="0"/>
          </reference>
          <reference field="11" count="1">
            <x v="2"/>
          </reference>
        </references>
      </pivotArea>
    </format>
    <format dxfId="910">
      <pivotArea collapsedLevelsAreSubtotals="1" fieldPosition="0">
        <references count="4">
          <reference field="4294967294" count="1" selected="0">
            <x v="5"/>
          </reference>
          <reference field="0" count="1" selected="0">
            <x v="0"/>
          </reference>
          <reference field="10" count="7">
            <x v="15"/>
            <x v="16"/>
            <x v="17"/>
            <x v="18"/>
            <x v="19"/>
            <x v="20"/>
            <x v="1048832"/>
          </reference>
          <reference field="11" count="1" selected="0">
            <x v="2"/>
          </reference>
        </references>
      </pivotArea>
    </format>
    <format dxfId="911">
      <pivotArea collapsedLevelsAreSubtotals="1" fieldPosition="0">
        <references count="3">
          <reference field="4294967294" count="1" selected="0">
            <x v="5"/>
          </reference>
          <reference field="0" count="1" selected="0">
            <x v="0"/>
          </reference>
          <reference field="11" count="1">
            <x v="3"/>
          </reference>
        </references>
      </pivotArea>
    </format>
    <format dxfId="912">
      <pivotArea collapsedLevelsAreSubtotals="1" fieldPosition="0">
        <references count="4">
          <reference field="4294967294" count="1" selected="0">
            <x v="5"/>
          </reference>
          <reference field="0" count="1" selected="0">
            <x v="0"/>
          </reference>
          <reference field="10" count="6">
            <x v="21"/>
            <x v="22"/>
            <x v="23"/>
            <x v="24"/>
            <x v="25"/>
            <x v="1048832"/>
          </reference>
          <reference field="11" count="1" selected="0">
            <x v="3"/>
          </reference>
        </references>
      </pivotArea>
    </format>
    <format dxfId="913">
      <pivotArea collapsedLevelsAreSubtotals="1" fieldPosition="0">
        <references count="3">
          <reference field="4294967294" count="1" selected="0">
            <x v="5"/>
          </reference>
          <reference field="0" count="1" selected="0">
            <x v="0"/>
          </reference>
          <reference field="11" count="1">
            <x v="4"/>
          </reference>
        </references>
      </pivotArea>
    </format>
    <format dxfId="914">
      <pivotArea collapsedLevelsAreSubtotals="1" fieldPosition="0">
        <references count="4">
          <reference field="4294967294" count="1" selected="0">
            <x v="5"/>
          </reference>
          <reference field="0" count="1" selected="0">
            <x v="0"/>
          </reference>
          <reference field="10" count="10">
            <x v="26"/>
            <x v="27"/>
            <x v="28"/>
            <x v="29"/>
            <x v="30"/>
            <x v="31"/>
            <x v="32"/>
            <x v="33"/>
            <x v="34"/>
            <x v="1048832"/>
          </reference>
          <reference field="11" count="1" selected="0">
            <x v="4"/>
          </reference>
        </references>
      </pivotArea>
    </format>
    <format dxfId="915">
      <pivotArea collapsedLevelsAreSubtotals="1" fieldPosition="0">
        <references count="2">
          <reference field="4294967294" count="1" selected="0">
            <x v="5"/>
          </reference>
          <reference field="0" count="1">
            <x v="1"/>
          </reference>
        </references>
      </pivotArea>
    </format>
    <format dxfId="916">
      <pivotArea collapsedLevelsAreSubtotals="1" fieldPosition="0">
        <references count="4">
          <reference field="4294967294" count="1" selected="0">
            <x v="5"/>
          </reference>
          <reference field="0" count="1" selected="0">
            <x v="1"/>
          </reference>
          <reference field="10" count="11">
            <x v="35"/>
            <x v="36"/>
            <x v="37"/>
            <x v="38"/>
            <x v="39"/>
            <x v="40"/>
            <x v="41"/>
            <x v="42"/>
            <x v="43"/>
            <x v="44"/>
            <x v="1048832"/>
          </reference>
          <reference field="11" count="1" selected="0">
            <x v="5"/>
          </reference>
        </references>
      </pivotArea>
    </format>
    <format dxfId="917">
      <pivotArea collapsedLevelsAreSubtotals="1" fieldPosition="0">
        <references count="3">
          <reference field="4294967294" count="1" selected="0">
            <x v="5"/>
          </reference>
          <reference field="0" count="1" selected="0">
            <x v="1"/>
          </reference>
          <reference field="11" count="1">
            <x v="6"/>
          </reference>
        </references>
      </pivotArea>
    </format>
    <format dxfId="918">
      <pivotArea collapsedLevelsAreSubtotals="1" fieldPosition="0">
        <references count="4">
          <reference field="4294967294" count="1" selected="0">
            <x v="5"/>
          </reference>
          <reference field="0" count="1" selected="0">
            <x v="1"/>
          </reference>
          <reference field="10" count="8">
            <x v="45"/>
            <x v="46"/>
            <x v="47"/>
            <x v="48"/>
            <x v="49"/>
            <x v="50"/>
            <x v="51"/>
            <x v="52"/>
          </reference>
          <reference field="11" count="1" selected="0">
            <x v="6"/>
          </reference>
        </references>
      </pivotArea>
    </format>
    <format dxfId="919">
      <pivotArea collapsedLevelsAreSubtotals="1" fieldPosition="0">
        <references count="3">
          <reference field="4294967294" count="1" selected="0">
            <x v="5"/>
          </reference>
          <reference field="0" count="1" selected="0">
            <x v="1"/>
          </reference>
          <reference field="11" count="1">
            <x v="7"/>
          </reference>
        </references>
      </pivotArea>
    </format>
    <format dxfId="920">
      <pivotArea collapsedLevelsAreSubtotals="1" fieldPosition="0">
        <references count="4">
          <reference field="4294967294" count="1" selected="0">
            <x v="5"/>
          </reference>
          <reference field="0" count="1" selected="0">
            <x v="1"/>
          </reference>
          <reference field="10" count="15">
            <x v="53"/>
            <x v="54"/>
            <x v="55"/>
            <x v="56"/>
            <x v="57"/>
            <x v="58"/>
            <x v="59"/>
            <x v="60"/>
            <x v="61"/>
            <x v="62"/>
            <x v="63"/>
            <x v="64"/>
            <x v="65"/>
            <x v="1048832"/>
            <x v="1048832"/>
          </reference>
          <reference field="11" count="1" selected="0">
            <x v="7"/>
          </reference>
        </references>
      </pivotArea>
    </format>
    <format dxfId="921">
      <pivotArea collapsedLevelsAreSubtotals="1" fieldPosition="0">
        <references count="2">
          <reference field="4294967294" count="1" selected="0">
            <x v="5"/>
          </reference>
          <reference field="0" count="1">
            <x v="2"/>
          </reference>
        </references>
      </pivotArea>
    </format>
    <format dxfId="922">
      <pivotArea collapsedLevelsAreSubtotals="1" fieldPosition="0">
        <references count="4">
          <reference field="4294967294" count="1" selected="0">
            <x v="5"/>
          </reference>
          <reference field="0" count="1" selected="0">
            <x v="2"/>
          </reference>
          <reference field="10" count="3">
            <x v="66"/>
            <x v="67"/>
            <x v="1048832"/>
          </reference>
          <reference field="11" count="1" selected="0">
            <x v="8"/>
          </reference>
        </references>
      </pivotArea>
    </format>
    <format dxfId="923">
      <pivotArea collapsedLevelsAreSubtotals="1" fieldPosition="0">
        <references count="3">
          <reference field="4294967294" count="1" selected="0">
            <x v="5"/>
          </reference>
          <reference field="0" count="1" selected="0">
            <x v="2"/>
          </reference>
          <reference field="11" count="1">
            <x v="9"/>
          </reference>
        </references>
      </pivotArea>
    </format>
    <format dxfId="924">
      <pivotArea collapsedLevelsAreSubtotals="1" fieldPosition="0">
        <references count="4">
          <reference field="4294967294" count="1" selected="0">
            <x v="5"/>
          </reference>
          <reference field="0" count="1" selected="0">
            <x v="2"/>
          </reference>
          <reference field="10" count="10">
            <x v="68"/>
            <x v="69"/>
            <x v="70"/>
            <x v="71"/>
            <x v="72"/>
            <x v="73"/>
            <x v="74"/>
            <x v="75"/>
            <x v="76"/>
            <x v="77"/>
          </reference>
          <reference field="11" count="1" selected="0">
            <x v="9"/>
          </reference>
        </references>
      </pivotArea>
    </format>
    <format dxfId="925">
      <pivotArea collapsedLevelsAreSubtotals="1" fieldPosition="0">
        <references count="3">
          <reference field="4294967294" count="1" selected="0">
            <x v="5"/>
          </reference>
          <reference field="0" count="1" selected="0">
            <x v="2"/>
          </reference>
          <reference field="11" count="1">
            <x v="10"/>
          </reference>
        </references>
      </pivotArea>
    </format>
    <format dxfId="926">
      <pivotArea collapsedLevelsAreSubtotals="1" fieldPosition="0">
        <references count="4">
          <reference field="4294967294" count="1" selected="0">
            <x v="5"/>
          </reference>
          <reference field="0" count="1" selected="0">
            <x v="2"/>
          </reference>
          <reference field="10" count="5">
            <x v="78"/>
            <x v="79"/>
            <x v="80"/>
            <x v="81"/>
            <x v="82"/>
          </reference>
          <reference field="11" count="1" selected="0">
            <x v="10"/>
          </reference>
        </references>
      </pivotArea>
    </format>
    <format dxfId="927">
      <pivotArea collapsedLevelsAreSubtotals="1" fieldPosition="0">
        <references count="2">
          <reference field="4294967294" count="1" selected="0">
            <x v="5"/>
          </reference>
          <reference field="0" count="1">
            <x v="3"/>
          </reference>
        </references>
      </pivotArea>
    </format>
    <format dxfId="928">
      <pivotArea collapsedLevelsAreSubtotals="1" fieldPosition="0">
        <references count="4">
          <reference field="4294967294" count="1" selected="0">
            <x v="5"/>
          </reference>
          <reference field="0" count="1" selected="0">
            <x v="3"/>
          </reference>
          <reference field="10" count="3">
            <x v="83"/>
            <x v="84"/>
            <x v="85"/>
          </reference>
          <reference field="11" count="1" selected="0">
            <x v="11"/>
          </reference>
        </references>
      </pivotArea>
    </format>
    <format dxfId="929">
      <pivotArea collapsedLevelsAreSubtotals="1" fieldPosition="0">
        <references count="3">
          <reference field="4294967294" count="1" selected="0">
            <x v="5"/>
          </reference>
          <reference field="0" count="1" selected="0">
            <x v="3"/>
          </reference>
          <reference field="11" count="1">
            <x v="12"/>
          </reference>
        </references>
      </pivotArea>
    </format>
    <format dxfId="930">
      <pivotArea collapsedLevelsAreSubtotals="1" fieldPosition="0">
        <references count="3">
          <reference field="4294967294" count="1" selected="0">
            <x v="5"/>
          </reference>
          <reference field="0" count="1" selected="0">
            <x v="3"/>
          </reference>
          <reference field="11" count="1">
            <x v="13"/>
          </reference>
        </references>
      </pivotArea>
    </format>
    <format dxfId="931">
      <pivotArea collapsedLevelsAreSubtotals="1" fieldPosition="0">
        <references count="4">
          <reference field="4294967294" count="1" selected="0">
            <x v="5"/>
          </reference>
          <reference field="0" count="1" selected="0">
            <x v="3"/>
          </reference>
          <reference field="10" count="6">
            <x v="90"/>
            <x v="91"/>
            <x v="92"/>
            <x v="93"/>
            <x v="94"/>
            <x v="95"/>
          </reference>
          <reference field="11" count="1" selected="0">
            <x v="13"/>
          </reference>
        </references>
      </pivotArea>
    </format>
    <format dxfId="932">
      <pivotArea collapsedLevelsAreSubtotals="1" fieldPosition="0">
        <references count="3">
          <reference field="4294967294" count="1" selected="0">
            <x v="5"/>
          </reference>
          <reference field="0" count="1" selected="0">
            <x v="3"/>
          </reference>
          <reference field="11" count="1">
            <x v="1048832"/>
          </reference>
        </references>
      </pivotArea>
    </format>
    <format dxfId="933">
      <pivotArea collapsedLevelsAreSubtotals="1" fieldPosition="0">
        <references count="4">
          <reference field="4294967294" count="1" selected="0">
            <x v="5"/>
          </reference>
          <reference field="0" count="1" selected="0">
            <x v="3"/>
          </reference>
          <reference field="10" count="4">
            <x v="96"/>
            <x v="97"/>
            <x v="98"/>
            <x v="1048832"/>
          </reference>
          <reference field="11" count="1" selected="0">
            <x v="1048832"/>
          </reference>
        </references>
      </pivotArea>
    </format>
    <format dxfId="934">
      <pivotArea collapsedLevelsAreSubtotals="1" fieldPosition="0">
        <references count="3">
          <reference field="4294967294" count="1" selected="0">
            <x v="5"/>
          </reference>
          <reference field="0" count="1" selected="0">
            <x v="3"/>
          </reference>
          <reference field="11" count="1">
            <x v="14"/>
          </reference>
        </references>
      </pivotArea>
    </format>
    <format dxfId="935">
      <pivotArea collapsedLevelsAreSubtotals="1" fieldPosition="0">
        <references count="4">
          <reference field="4294967294" count="1" selected="0">
            <x v="5"/>
          </reference>
          <reference field="0" count="1" selected="0">
            <x v="3"/>
          </reference>
          <reference field="10" count="7">
            <x v="99"/>
            <x v="100"/>
            <x v="101"/>
            <x v="102"/>
            <x v="103"/>
            <x v="104"/>
            <x v="105"/>
          </reference>
          <reference field="11" count="1" selected="0">
            <x v="14"/>
          </reference>
        </references>
      </pivotArea>
    </format>
    <format dxfId="936">
      <pivotArea collapsedLevelsAreSubtotals="1" fieldPosition="0">
        <references count="2">
          <reference field="4294967294" count="1" selected="0">
            <x v="5"/>
          </reference>
          <reference field="0" count="1">
            <x v="4"/>
          </reference>
        </references>
      </pivotArea>
    </format>
    <format dxfId="937">
      <pivotArea collapsedLevelsAreSubtotals="1" fieldPosition="0">
        <references count="3">
          <reference field="4294967294" count="1" selected="0">
            <x v="5"/>
          </reference>
          <reference field="0" count="1" selected="0">
            <x v="4"/>
          </reference>
          <reference field="11" count="1">
            <x v="16"/>
          </reference>
        </references>
      </pivotArea>
    </format>
    <format dxfId="938">
      <pivotArea collapsedLevelsAreSubtotals="1" fieldPosition="0">
        <references count="4">
          <reference field="4294967294" count="1" selected="0">
            <x v="5"/>
          </reference>
          <reference field="0" count="1" selected="0">
            <x v="4"/>
          </reference>
          <reference field="10" count="10">
            <x v="114"/>
            <x v="115"/>
            <x v="116"/>
            <x v="117"/>
            <x v="118"/>
            <x v="119"/>
            <x v="120"/>
            <x v="121"/>
            <x v="122"/>
            <x v="123"/>
          </reference>
          <reference field="11" count="1" selected="0">
            <x v="16"/>
          </reference>
        </references>
      </pivotArea>
    </format>
    <format dxfId="939">
      <pivotArea collapsedLevelsAreSubtotals="1" fieldPosition="0">
        <references count="3">
          <reference field="4294967294" count="1" selected="0">
            <x v="5"/>
          </reference>
          <reference field="0" count="1" selected="0">
            <x v="4"/>
          </reference>
          <reference field="11" count="1">
            <x v="17"/>
          </reference>
        </references>
      </pivotArea>
    </format>
    <format dxfId="940">
      <pivotArea collapsedLevelsAreSubtotals="1" fieldPosition="0">
        <references count="3">
          <reference field="4294967294" count="1" selected="0">
            <x v="5"/>
          </reference>
          <reference field="0" count="1" selected="0">
            <x v="4"/>
          </reference>
          <reference field="11" count="1">
            <x v="18"/>
          </reference>
        </references>
      </pivotArea>
    </format>
    <format dxfId="941">
      <pivotArea collapsedLevelsAreSubtotals="1" fieldPosition="0">
        <references count="4">
          <reference field="4294967294" count="1" selected="0">
            <x v="5"/>
          </reference>
          <reference field="0" count="1" selected="0">
            <x v="4"/>
          </reference>
          <reference field="10" count="4">
            <x v="132"/>
            <x v="133"/>
            <x v="134"/>
            <x v="135"/>
          </reference>
          <reference field="11" count="1" selected="0">
            <x v="18"/>
          </reference>
        </references>
      </pivotArea>
    </format>
    <format dxfId="942">
      <pivotArea collapsedLevelsAreSubtotals="1" fieldPosition="0">
        <references count="3">
          <reference field="4294967294" count="1" selected="0">
            <x v="5"/>
          </reference>
          <reference field="0" count="1" selected="0">
            <x v="4"/>
          </reference>
          <reference field="11" count="1">
            <x v="19"/>
          </reference>
        </references>
      </pivotArea>
    </format>
    <format dxfId="943">
      <pivotArea collapsedLevelsAreSubtotals="1" fieldPosition="0">
        <references count="4">
          <reference field="4294967294" count="1" selected="0">
            <x v="5"/>
          </reference>
          <reference field="0" count="1" selected="0">
            <x v="4"/>
          </reference>
          <reference field="10" count="9">
            <x v="136"/>
            <x v="137"/>
            <x v="138"/>
            <x v="139"/>
            <x v="140"/>
            <x v="141"/>
            <x v="142"/>
            <x v="143"/>
            <x v="144"/>
          </reference>
          <reference field="11" count="1" selected="0">
            <x v="19"/>
          </reference>
        </references>
      </pivotArea>
    </format>
    <format dxfId="944">
      <pivotArea collapsedLevelsAreSubtotals="1" fieldPosition="0">
        <references count="2">
          <reference field="4294967294" count="1" selected="0">
            <x v="5"/>
          </reference>
          <reference field="0" count="1">
            <x v="5"/>
          </reference>
        </references>
      </pivotArea>
    </format>
    <format dxfId="945">
      <pivotArea collapsedLevelsAreSubtotals="1" fieldPosition="0">
        <references count="4">
          <reference field="4294967294" count="1" selected="0">
            <x v="5"/>
          </reference>
          <reference field="0" count="1" selected="0">
            <x v="5"/>
          </reference>
          <reference field="10" count="4">
            <x v="146"/>
            <x v="147"/>
            <x v="148"/>
            <x v="149"/>
          </reference>
          <reference field="11" count="1" selected="0">
            <x v="21"/>
          </reference>
        </references>
      </pivotArea>
    </format>
    <format dxfId="946">
      <pivotArea collapsedLevelsAreSubtotals="1" fieldPosition="0">
        <references count="3">
          <reference field="4294967294" count="1" selected="0">
            <x v="5"/>
          </reference>
          <reference field="0" count="1" selected="0">
            <x v="5"/>
          </reference>
          <reference field="11" count="1">
            <x v="22"/>
          </reference>
        </references>
      </pivotArea>
    </format>
    <format dxfId="947">
      <pivotArea collapsedLevelsAreSubtotals="1" fieldPosition="0">
        <references count="4">
          <reference field="4294967294" count="1" selected="0">
            <x v="5"/>
          </reference>
          <reference field="0" count="1" selected="0">
            <x v="5"/>
          </reference>
          <reference field="10" count="3">
            <x v="150"/>
            <x v="151"/>
            <x v="152"/>
          </reference>
          <reference field="11" count="1" selected="0">
            <x v="22"/>
          </reference>
        </references>
      </pivotArea>
    </format>
    <format dxfId="948">
      <pivotArea collapsedLevelsAreSubtotals="1" fieldPosition="0">
        <references count="3">
          <reference field="4294967294" count="1" selected="0">
            <x v="5"/>
          </reference>
          <reference field="0" count="1" selected="0">
            <x v="5"/>
          </reference>
          <reference field="11" count="1">
            <x v="23"/>
          </reference>
        </references>
      </pivotArea>
    </format>
    <format dxfId="949">
      <pivotArea dataOnly="0" outline="0" fieldPosition="0">
        <references count="1">
          <reference field="4294967294" count="1">
            <x v="9"/>
          </reference>
        </references>
      </pivotArea>
    </format>
    <format dxfId="950">
      <pivotArea dataOnly="0" outline="0" fieldPosition="0">
        <references count="1">
          <reference field="4294967294" count="1">
            <x v="10"/>
          </reference>
        </references>
      </pivotArea>
    </format>
    <format dxfId="951">
      <pivotArea collapsedLevelsAreSubtotals="1" fieldPosition="0">
        <references count="4">
          <reference field="4294967294" count="1" selected="0">
            <x v="15"/>
          </reference>
          <reference field="0" count="1" selected="0">
            <x v="1"/>
          </reference>
          <reference field="10" count="3">
            <x v="54"/>
            <x v="55"/>
            <x v="56"/>
          </reference>
          <reference field="11" count="1" selected="0">
            <x v="7"/>
          </reference>
        </references>
      </pivotArea>
    </format>
    <format dxfId="952">
      <pivotArea collapsedLevelsAreSubtotals="1" fieldPosition="0">
        <references count="4">
          <reference field="4294967294" count="1" selected="0">
            <x v="14"/>
          </reference>
          <reference field="0" count="1" selected="0">
            <x v="1"/>
          </reference>
          <reference field="10" count="16">
            <x v="53"/>
            <x v="54"/>
            <x v="55"/>
            <x v="56"/>
            <x v="57"/>
            <x v="58"/>
            <x v="59"/>
            <x v="60"/>
            <x v="61"/>
            <x v="62"/>
            <x v="63"/>
            <x v="64"/>
            <x v="65"/>
            <x v="160"/>
            <x v="1048832"/>
            <x v="1048832"/>
          </reference>
          <reference field="11" count="1" selected="0">
            <x v="7"/>
          </reference>
        </references>
      </pivotArea>
    </format>
    <format dxfId="953">
      <pivotArea collapsedLevelsAreSubtotals="1" fieldPosition="0">
        <references count="4">
          <reference field="4294967294" count="1" selected="0">
            <x v="15"/>
          </reference>
          <reference field="0" count="1" selected="0">
            <x v="1"/>
          </reference>
          <reference field="10" count="16">
            <x v="53"/>
            <x v="54"/>
            <x v="55"/>
            <x v="56"/>
            <x v="57"/>
            <x v="58"/>
            <x v="59"/>
            <x v="60"/>
            <x v="61"/>
            <x v="62"/>
            <x v="63"/>
            <x v="64"/>
            <x v="65"/>
            <x v="160"/>
            <x v="1048832"/>
            <x v="1048832"/>
          </reference>
          <reference field="11" count="1" selected="0">
            <x v="7"/>
          </reference>
        </references>
      </pivotArea>
    </format>
    <format dxfId="954">
      <pivotArea collapsedLevelsAreSubtotals="1" fieldPosition="0">
        <references count="3">
          <reference field="0" count="1" selected="0">
            <x v="3"/>
          </reference>
          <reference field="10" count="7">
            <x v="86"/>
            <x v="87"/>
            <x v="88"/>
            <x v="89"/>
            <x v="164"/>
            <x v="165"/>
            <x v="1048832"/>
          </reference>
          <reference field="11" count="1" selected="0">
            <x v="12"/>
          </reference>
        </references>
      </pivotArea>
    </format>
    <format dxfId="955">
      <pivotArea collapsedLevelsAreSubtotals="1" fieldPosition="0">
        <references count="3">
          <reference field="0" count="1" selected="0">
            <x v="4"/>
          </reference>
          <reference field="10" count="10">
            <x v="106"/>
            <x v="107"/>
            <x v="108"/>
            <x v="109"/>
            <x v="110"/>
            <x v="111"/>
            <x v="112"/>
            <x v="113"/>
            <x v="1048832"/>
            <x v="1048832"/>
          </reference>
          <reference field="11" count="1" selected="0">
            <x v="15"/>
          </reference>
        </references>
      </pivotArea>
    </format>
    <format dxfId="956">
      <pivotArea collapsedLevelsAreSubtotals="1" fieldPosition="0">
        <references count="3">
          <reference field="0" count="1" selected="0">
            <x v="4"/>
          </reference>
          <reference field="10" count="11">
            <x v="106"/>
            <x v="107"/>
            <x v="108"/>
            <x v="109"/>
            <x v="110"/>
            <x v="111"/>
            <x v="112"/>
            <x v="113"/>
            <x v="169"/>
            <x v="1048832"/>
            <x v="1048832"/>
          </reference>
          <reference field="11" count="1" selected="0">
            <x v="15"/>
          </reference>
        </references>
      </pivotArea>
    </format>
    <format dxfId="957">
      <pivotArea collapsedLevelsAreSubtotals="1" fieldPosition="0">
        <references count="3">
          <reference field="0" count="1" selected="0">
            <x v="4"/>
          </reference>
          <reference field="10" count="9">
            <x v="35"/>
            <x v="136"/>
            <x v="137"/>
            <x v="139"/>
            <x v="140"/>
            <x v="141"/>
            <x v="142"/>
            <x v="143"/>
            <x v="144"/>
          </reference>
          <reference field="11" count="1" selected="0">
            <x v="19"/>
          </reference>
        </references>
      </pivotArea>
    </format>
    <format dxfId="958">
      <pivotArea collapsedLevelsAreSubtotals="1" fieldPosition="0">
        <references count="4">
          <reference field="4294967294" count="1" selected="0">
            <x v="14"/>
          </reference>
          <reference field="0" count="1" selected="0">
            <x v="4"/>
          </reference>
          <reference field="10" count="8">
            <x v="136"/>
            <x v="137"/>
            <x v="139"/>
            <x v="140"/>
            <x v="141"/>
            <x v="142"/>
            <x v="143"/>
            <x v="144"/>
          </reference>
          <reference field="11" count="1" selected="0">
            <x v="19"/>
          </reference>
        </references>
      </pivotArea>
    </format>
    <format dxfId="959">
      <pivotArea collapsedLevelsAreSubtotals="1" fieldPosition="0">
        <references count="4">
          <reference field="4294967294" count="1" selected="0">
            <x v="15"/>
          </reference>
          <reference field="0" count="1" selected="0">
            <x v="4"/>
          </reference>
          <reference field="10" count="8">
            <x v="136"/>
            <x v="137"/>
            <x v="139"/>
            <x v="140"/>
            <x v="141"/>
            <x v="142"/>
            <x v="143"/>
            <x v="144"/>
          </reference>
          <reference field="11" count="1" selected="0">
            <x v="19"/>
          </reference>
        </references>
      </pivotArea>
    </format>
    <format dxfId="960">
      <pivotArea collapsedLevelsAreSubtotals="1" fieldPosition="0">
        <references count="4">
          <reference field="4294967294" count="1" selected="0">
            <x v="2"/>
          </reference>
          <reference field="0" count="1" selected="0">
            <x v="4"/>
          </reference>
          <reference field="10" count="8">
            <x v="136"/>
            <x v="137"/>
            <x v="139"/>
            <x v="140"/>
            <x v="141"/>
            <x v="142"/>
            <x v="143"/>
            <x v="144"/>
          </reference>
          <reference field="11" count="1" selected="0">
            <x v="19"/>
          </reference>
        </references>
      </pivotArea>
    </format>
    <format dxfId="961">
      <pivotArea collapsedLevelsAreSubtotals="1" fieldPosition="0">
        <references count="3">
          <reference field="4294967294" count="1" selected="0">
            <x v="2"/>
          </reference>
          <reference field="0" count="1" selected="0">
            <x v="4"/>
          </reference>
          <reference field="11" count="1">
            <x v="19"/>
          </reference>
        </references>
      </pivotArea>
    </format>
    <format dxfId="962">
      <pivotArea collapsedLevelsAreSubtotals="1" fieldPosition="0">
        <references count="4">
          <reference field="4294967294" count="1" selected="0">
            <x v="2"/>
          </reference>
          <reference field="0" count="1" selected="0">
            <x v="4"/>
          </reference>
          <reference field="10" count="9">
            <x v="35"/>
            <x v="136"/>
            <x v="137"/>
            <x v="139"/>
            <x v="140"/>
            <x v="141"/>
            <x v="142"/>
            <x v="143"/>
            <x v="144"/>
          </reference>
          <reference field="11" count="1" selected="0">
            <x v="19"/>
          </reference>
        </references>
      </pivotArea>
    </format>
    <format dxfId="963">
      <pivotArea collapsedLevelsAreSubtotals="1" fieldPosition="0">
        <references count="3">
          <reference field="0" count="1" selected="0">
            <x v="5"/>
          </reference>
          <reference field="10" count="1">
            <x v="146"/>
          </reference>
          <reference field="11" count="1" selected="0">
            <x v="21"/>
          </reference>
        </references>
      </pivotArea>
    </format>
    <format dxfId="964">
      <pivotArea collapsedLevelsAreSubtotals="1" fieldPosition="0">
        <references count="3">
          <reference field="0" count="1" selected="0">
            <x v="4"/>
          </reference>
          <reference field="10" count="10">
            <x v="124"/>
            <x v="125"/>
            <x v="126"/>
            <x v="127"/>
            <x v="128"/>
            <x v="129"/>
            <x v="130"/>
            <x v="131"/>
            <x v="170"/>
            <x v="1048832"/>
          </reference>
          <reference field="11" count="1" selected="0">
            <x v="17"/>
          </reference>
        </references>
      </pivotArea>
    </format>
    <format dxfId="965">
      <pivotArea collapsedLevelsAreSubtotals="1" fieldPosition="0">
        <references count="3">
          <reference field="0" count="1" selected="0">
            <x v="3"/>
          </reference>
          <reference field="10" count="1">
            <x v="100"/>
          </reference>
          <reference field="11" count="1" selected="0">
            <x v="14"/>
          </reference>
        </references>
      </pivotArea>
    </format>
    <format dxfId="966">
      <pivotArea collapsedLevelsAreSubtotals="1" fieldPosition="0">
        <references count="3">
          <reference field="0" count="1" selected="0">
            <x v="3"/>
          </reference>
          <reference field="10" count="1">
            <x v="83"/>
          </reference>
          <reference field="11" count="1" selected="0">
            <x v="11"/>
          </reference>
        </references>
      </pivotArea>
    </format>
    <format dxfId="967">
      <pivotArea collapsedLevelsAreSubtotals="1" fieldPosition="0">
        <references count="3">
          <reference field="0" count="1" selected="0">
            <x v="2"/>
          </reference>
          <reference field="10" count="1">
            <x v="66"/>
          </reference>
          <reference field="11" count="1" selected="0">
            <x v="8"/>
          </reference>
        </references>
      </pivotArea>
    </format>
    <format dxfId="968">
      <pivotArea collapsedLevelsAreSubtotals="1" fieldPosition="0">
        <references count="2">
          <reference field="0" count="1" selected="0">
            <x v="1"/>
          </reference>
          <reference field="11" count="1">
            <x v="5"/>
          </reference>
        </references>
      </pivotArea>
    </format>
    <format dxfId="969">
      <pivotArea dataOnly="0" fieldPosition="0">
        <references count="1">
          <reference field="0" count="1">
            <x v="1"/>
          </reference>
        </references>
      </pivotArea>
    </format>
    <format dxfId="970">
      <pivotArea dataOnly="0" fieldPosition="0">
        <references count="1">
          <reference field="10" count="1">
            <x v="1048832"/>
          </reference>
        </references>
      </pivotArea>
    </format>
    <format dxfId="971">
      <pivotArea dataOnly="0" outline="0" fieldPosition="0">
        <references count="1">
          <reference field="4294967294" count="1">
            <x v="14"/>
          </reference>
        </references>
      </pivotArea>
    </format>
    <format dxfId="972">
      <pivotArea collapsedLevelsAreSubtotals="1" fieldPosition="0">
        <references count="2">
          <reference field="0" count="1" selected="0">
            <x v="1"/>
          </reference>
          <reference field="11" count="1">
            <x v="5"/>
          </reference>
        </references>
      </pivotArea>
    </format>
    <format dxfId="973">
      <pivotArea dataOnly="0" labelOnly="1" outline="0" fieldPosition="0">
        <references count="1">
          <reference field="4294967294" count="1">
            <x v="9"/>
          </reference>
        </references>
      </pivotArea>
    </format>
    <format dxfId="974">
      <pivotArea dataOnly="0" labelOnly="1" outline="0" fieldPosition="0">
        <references count="1">
          <reference field="4294967294" count="1">
            <x v="10"/>
          </reference>
        </references>
      </pivotArea>
    </format>
    <format dxfId="975">
      <pivotArea dataOnly="0" labelOnly="1" outline="0" fieldPosition="0">
        <references count="1">
          <reference field="4294967294" count="1">
            <x v="12"/>
          </reference>
        </references>
      </pivotArea>
    </format>
    <format dxfId="976">
      <pivotArea dataOnly="0" labelOnly="1" outline="0" fieldPosition="0">
        <references count="1">
          <reference field="4294967294" count="1">
            <x v="14"/>
          </reference>
        </references>
      </pivotArea>
    </format>
    <format dxfId="977">
      <pivotArea collapsedLevelsAreSubtotals="1" fieldPosition="0">
        <references count="3">
          <reference field="0" count="1" selected="0">
            <x v="1"/>
          </reference>
          <reference field="10" count="14">
            <x v="36"/>
            <x v="37"/>
            <x v="38"/>
            <x v="39"/>
            <x v="40"/>
            <x v="41"/>
            <x v="42"/>
            <x v="43"/>
            <x v="44"/>
            <x v="154"/>
            <x v="155"/>
            <x v="156"/>
            <x v="1048832"/>
            <x v="1048832"/>
          </reference>
          <reference field="11" count="1" selected="0">
            <x v="5"/>
          </reference>
        </references>
      </pivotArea>
    </format>
    <format dxfId="978">
      <pivotArea dataOnly="0" fieldPosition="0">
        <references count="1">
          <reference field="11" count="1">
            <x v="8"/>
          </reference>
        </references>
      </pivotArea>
    </format>
    <format dxfId="979">
      <pivotArea dataOnly="0" fieldPosition="0">
        <references count="2">
          <reference field="10" count="8">
            <x v="69"/>
            <x v="70"/>
            <x v="71"/>
            <x v="72"/>
            <x v="73"/>
            <x v="74"/>
            <x v="75"/>
            <x v="76"/>
          </reference>
          <reference field="11" count="1" selected="0">
            <x v="9"/>
          </reference>
        </references>
      </pivotArea>
    </format>
    <format dxfId="980">
      <pivotArea dataOnly="0" fieldPosition="0">
        <references count="2">
          <reference field="0" count="1" selected="0">
            <x v="3"/>
          </reference>
          <reference field="11" count="1">
            <x v="11"/>
          </reference>
        </references>
      </pivotArea>
    </format>
    <format dxfId="981">
      <pivotArea collapsedLevelsAreSubtotals="1" fieldPosition="0">
        <references count="3">
          <reference field="0" count="1" selected="0">
            <x v="3"/>
          </reference>
          <reference field="10" count="6">
            <x v="90"/>
            <x v="91"/>
            <x v="92"/>
            <x v="93"/>
            <x v="94"/>
            <x v="95"/>
          </reference>
          <reference field="11" count="1" selected="0">
            <x v="13"/>
          </reference>
        </references>
      </pivotArea>
    </format>
    <format dxfId="982">
      <pivotArea collapsedLevelsAreSubtotals="1" fieldPosition="0">
        <references count="3">
          <reference field="0" count="1" selected="0">
            <x v="3"/>
          </reference>
          <reference field="10" count="3">
            <x v="96"/>
            <x v="97"/>
            <x v="98"/>
          </reference>
          <reference field="11" count="1" selected="0">
            <x v="1048832"/>
          </reference>
        </references>
      </pivotArea>
    </format>
    <format dxfId="983">
      <pivotArea collapsedLevelsAreSubtotals="1" fieldPosition="0">
        <references count="3">
          <reference field="0" count="1" selected="0">
            <x v="4"/>
          </reference>
          <reference field="10" count="10">
            <x v="106"/>
            <x v="107"/>
            <x v="108"/>
            <x v="109"/>
            <x v="110"/>
            <x v="111"/>
            <x v="112"/>
            <x v="113"/>
            <x v="1048832"/>
            <x v="1048832"/>
          </reference>
          <reference field="11" count="1" selected="0">
            <x v="15"/>
          </reference>
        </references>
      </pivotArea>
    </format>
    <format dxfId="984">
      <pivotArea collapsedLevelsAreSubtotals="1" fieldPosition="0">
        <references count="3">
          <reference field="0" count="1" selected="0">
            <x v="4"/>
          </reference>
          <reference field="10" count="8">
            <x v="114"/>
            <x v="115"/>
            <x v="116"/>
            <x v="117"/>
            <x v="118"/>
            <x v="119"/>
            <x v="120"/>
            <x v="121"/>
          </reference>
          <reference field="11" count="1" selected="0">
            <x v="16"/>
          </reference>
        </references>
      </pivotArea>
    </format>
    <format dxfId="985">
      <pivotArea dataOnly="0" fieldPosition="0">
        <references count="1">
          <reference field="10" count="1">
            <x v="145"/>
          </reference>
        </references>
      </pivotArea>
    </format>
    <format dxfId="986">
      <pivotArea field="0" type="button" dataOnly="0" labelOnly="1" outline="0" axis="axisRow" fieldPosition="0"/>
    </format>
    <format dxfId="987">
      <pivotArea dataOnly="0" fieldPosition="0">
        <references count="1">
          <reference field="11" count="1">
            <x v="0"/>
          </reference>
        </references>
      </pivotArea>
    </format>
    <format dxfId="988">
      <pivotArea dataOnly="0" fieldPosition="0">
        <references count="2">
          <reference field="10" count="1">
            <x v="1048832"/>
          </reference>
          <reference field="11" count="1" selected="0">
            <x v="3"/>
          </reference>
        </references>
      </pivotArea>
    </format>
    <format dxfId="989">
      <pivotArea dataOnly="0" fieldPosition="0">
        <references count="1">
          <reference field="10" count="1">
            <x v="26"/>
          </reference>
        </references>
      </pivotArea>
    </format>
    <format dxfId="990">
      <pivotArea dataOnly="0" fieldPosition="0">
        <references count="1">
          <reference field="10" count="1">
            <x v="68"/>
          </reference>
        </references>
      </pivotArea>
    </format>
    <format dxfId="991">
      <pivotArea dataOnly="0" fieldPosition="0">
        <references count="1">
          <reference field="11" count="1">
            <x v="21"/>
          </reference>
        </references>
      </pivotArea>
    </format>
    <format dxfId="992">
      <pivotArea collapsedLevelsAreSubtotals="1" fieldPosition="0">
        <references count="3">
          <reference field="0" count="1" selected="0">
            <x v="5"/>
          </reference>
          <reference field="10" count="2">
            <x v="145"/>
            <x v="174"/>
          </reference>
          <reference field="11" count="1" selected="0">
            <x v="20"/>
          </reference>
        </references>
      </pivotArea>
    </format>
    <format dxfId="993">
      <pivotArea collapsedLevelsAreSubtotals="1" fieldPosition="0">
        <references count="3">
          <reference field="0" count="1" selected="0">
            <x v="5"/>
          </reference>
          <reference field="10" count="2">
            <x v="145"/>
            <x v="174"/>
          </reference>
          <reference field="11" count="1" selected="0">
            <x v="20"/>
          </reference>
        </references>
      </pivotArea>
    </format>
    <format dxfId="994">
      <pivotArea collapsedLevelsAreSubtotals="1" fieldPosition="0">
        <references count="3">
          <reference field="0" count="1" selected="0">
            <x v="5"/>
          </reference>
          <reference field="10" count="2">
            <x v="145"/>
            <x v="174"/>
          </reference>
          <reference field="11" count="1" selected="0">
            <x v="20"/>
          </reference>
        </references>
      </pivotArea>
    </format>
    <format dxfId="995">
      <pivotArea collapsedLevelsAreSubtotals="1" fieldPosition="0">
        <references count="4">
          <reference field="4294967294" count="1" selected="0">
            <x v="14"/>
          </reference>
          <reference field="0" count="1" selected="0">
            <x v="5"/>
          </reference>
          <reference field="10" count="2">
            <x v="145"/>
            <x v="174"/>
          </reference>
          <reference field="11" count="1" selected="0">
            <x v="20"/>
          </reference>
        </references>
      </pivotArea>
    </format>
    <format dxfId="996">
      <pivotArea dataOnly="0" fieldPosition="0">
        <references count="2">
          <reference field="10" count="0" defaultSubtotal="1" sumSubtotal="1" countASubtotal="1" avgSubtotal="1" maxSubtotal="1" minSubtotal="1" productSubtotal="1" countSubtotal="1" stdDevSubtotal="1" stdDevPSubtotal="1" varSubtotal="1" varPSubtotal="1"/>
          <reference field="11" count="1">
            <x v="20"/>
          </reference>
        </references>
      </pivotArea>
    </format>
    <format dxfId="997">
      <pivotArea dataOnly="0" fieldPosition="0">
        <references count="1">
          <reference field="0" count="1">
            <x v="0"/>
          </reference>
        </references>
      </pivotArea>
    </format>
    <format dxfId="998">
      <pivotArea field="0" type="button" dataOnly="0" labelOnly="1" outline="0" axis="axisRow" fieldPosition="0"/>
    </format>
    <format dxfId="999">
      <pivotArea dataOnly="0" outline="0" fieldPosition="0">
        <references count="1">
          <reference field="4294967294" count="1">
            <x v="9"/>
          </reference>
        </references>
      </pivotArea>
    </format>
    <format dxfId="1000">
      <pivotArea dataOnly="0" fieldPosition="0">
        <references count="1">
          <reference field="10" count="1">
            <x v="0"/>
          </reference>
        </references>
      </pivotArea>
    </format>
    <format dxfId="1001">
      <pivotArea dataOnly="0" fieldPosition="0">
        <references count="1">
          <reference field="10" count="1">
            <x v="10"/>
          </reference>
        </references>
      </pivotArea>
    </format>
    <format dxfId="1002">
      <pivotArea dataOnly="0" fieldPosition="0">
        <references count="1">
          <reference field="10" count="2">
            <x v="15"/>
            <x v="16"/>
          </reference>
        </references>
      </pivotArea>
    </format>
    <format dxfId="1003">
      <pivotArea dataOnly="0" fieldPosition="0">
        <references count="1">
          <reference field="10" count="7">
            <x v="42"/>
            <x v="43"/>
            <x v="44"/>
            <x v="154"/>
            <x v="155"/>
            <x v="156"/>
            <x v="1048832"/>
          </reference>
        </references>
      </pivotArea>
    </format>
    <format dxfId="1004">
      <pivotArea dataOnly="0" fieldPosition="0">
        <references count="3">
          <reference field="0" count="1" selected="0">
            <x v="1"/>
          </reference>
          <reference field="10" count="0" defaultSubtotal="1" sumSubtotal="1" countASubtotal="1" avgSubtotal="1" maxSubtotal="1" minSubtotal="1" productSubtotal="1" countSubtotal="1" stdDevSubtotal="1" stdDevPSubtotal="1" varSubtotal="1" varPSubtotal="1"/>
          <reference field="11" count="1">
            <x v="5"/>
          </reference>
        </references>
      </pivotArea>
    </format>
    <format dxfId="1005">
      <pivotArea dataOnly="0" fieldPosition="0">
        <references count="2">
          <reference field="10" count="1">
            <x v="45"/>
          </reference>
          <reference field="11" count="1" selected="0">
            <x v="6"/>
          </reference>
        </references>
      </pivotArea>
    </format>
    <format dxfId="1006">
      <pivotArea dataOnly="0" fieldPosition="0">
        <references count="1">
          <reference field="11" count="1">
            <x v="8"/>
          </reference>
        </references>
      </pivotArea>
    </format>
    <format dxfId="1007">
      <pivotArea collapsedLevelsAreSubtotals="1" fieldPosition="0">
        <references count="4">
          <reference field="4294967294" count="3" selected="0">
            <x v="1"/>
            <x v="2"/>
            <x v="5"/>
          </reference>
          <reference field="0" count="1" selected="0">
            <x v="2"/>
          </reference>
          <reference field="10" count="1">
            <x v="68"/>
          </reference>
          <reference field="11" count="1" selected="0">
            <x v="9"/>
          </reference>
        </references>
      </pivotArea>
    </format>
    <format dxfId="1008">
      <pivotArea dataOnly="0" fieldPosition="0">
        <references count="1">
          <reference field="10" count="1">
            <x v="78"/>
          </reference>
        </references>
      </pivotArea>
    </format>
    <format dxfId="1009">
      <pivotArea dataOnly="0" fieldPosition="0">
        <references count="1">
          <reference field="10" count="1">
            <x v="86"/>
          </reference>
        </references>
      </pivotArea>
    </format>
    <format dxfId="1010">
      <pivotArea dataOnly="0" fieldPosition="0">
        <references count="1">
          <reference field="10" count="7">
            <x v="86"/>
            <x v="87"/>
            <x v="88"/>
            <x v="89"/>
            <x v="164"/>
            <x v="165"/>
            <x v="1048832"/>
          </reference>
        </references>
      </pivotArea>
    </format>
    <format dxfId="1011">
      <pivotArea dataOnly="0" fieldPosition="0">
        <references count="1">
          <reference field="10" count="1">
            <x v="145"/>
          </reference>
        </references>
      </pivotArea>
    </format>
    <format dxfId="1012">
      <pivotArea dataOnly="0" fieldPosition="0">
        <references count="1">
          <reference field="10" count="1">
            <x v="213"/>
          </reference>
        </references>
      </pivotArea>
    </format>
    <format dxfId="1013">
      <pivotArea dataOnly="0" fieldPosition="0">
        <references count="1">
          <reference field="10" count="1">
            <x v="150"/>
          </reference>
        </references>
      </pivotArea>
    </format>
    <format dxfId="1014">
      <pivotArea dataOnly="0" fieldPosition="0">
        <references count="1">
          <reference field="10" count="1">
            <x v="35"/>
          </reference>
        </references>
      </pivotArea>
    </format>
    <format dxfId="1015">
      <pivotArea dataOnly="0" fieldPosition="0">
        <references count="1">
          <reference field="10" count="2">
            <x v="124"/>
            <x v="125"/>
          </reference>
        </references>
      </pivotArea>
    </format>
    <format dxfId="1016">
      <pivotArea dataOnly="0" fieldPosition="0">
        <references count="1">
          <reference field="10" count="2">
            <x v="114"/>
            <x v="115"/>
          </reference>
        </references>
      </pivotArea>
    </format>
    <format dxfId="1017">
      <pivotArea dataOnly="0" fieldPosition="0">
        <references count="1">
          <reference field="10" count="1">
            <x v="106"/>
          </reference>
        </references>
      </pivotArea>
    </format>
    <format dxfId="1018">
      <pivotArea dataOnly="0" fieldPosition="0">
        <references count="1">
          <reference field="10" count="1">
            <x v="99"/>
          </reference>
        </references>
      </pivotArea>
    </format>
    <format dxfId="1019">
      <pivotArea dataOnly="0" fieldPosition="0">
        <references count="1">
          <reference field="10" count="1">
            <x v="96"/>
          </reference>
        </references>
      </pivotArea>
    </format>
    <format dxfId="1020">
      <pivotArea dataOnly="0" fieldPosition="0">
        <references count="2">
          <reference field="10" count="1">
            <x v="86"/>
          </reference>
          <reference field="11" count="1" selected="0">
            <x v="12"/>
          </reference>
        </references>
      </pivotArea>
    </format>
    <format dxfId="1021">
      <pivotArea dataOnly="0" fieldPosition="0">
        <references count="2">
          <reference field="10" count="1">
            <x v="78"/>
          </reference>
          <reference field="11" count="1" selected="0">
            <x v="10"/>
          </reference>
        </references>
      </pivotArea>
    </format>
    <format dxfId="1022">
      <pivotArea dataOnly="0" fieldPosition="0">
        <references count="2">
          <reference field="0" count="1" selected="0">
            <x v="3"/>
          </reference>
          <reference field="11" count="1">
            <x v="11"/>
          </reference>
        </references>
      </pivotArea>
    </format>
    <format dxfId="1023">
      <pivotArea dataOnly="0" fieldPosition="0">
        <references count="1">
          <reference field="10" count="1">
            <x v="68"/>
          </reference>
        </references>
      </pivotArea>
    </format>
    <format dxfId="1024">
      <pivotArea dataOnly="0" fieldPosition="0">
        <references count="1">
          <reference field="10" count="13">
            <x v="36"/>
            <x v="37"/>
            <x v="38"/>
            <x v="39"/>
            <x v="40"/>
            <x v="41"/>
            <x v="42"/>
            <x v="43"/>
            <x v="44"/>
            <x v="154"/>
            <x v="155"/>
            <x v="1048832"/>
            <x v="1048832"/>
          </reference>
        </references>
      </pivotArea>
    </format>
    <format dxfId="1025">
      <pivotArea dataOnly="0" fieldPosition="0">
        <references count="2">
          <reference field="10" count="1">
            <x v="26"/>
          </reference>
          <reference field="11" count="1" selected="0">
            <x v="4"/>
          </reference>
        </references>
      </pivotArea>
    </format>
    <format dxfId="1026">
      <pivotArea dataOnly="0" fieldPosition="0">
        <references count="2">
          <reference field="10" count="1">
            <x v="1048832"/>
          </reference>
          <reference field="11" count="1" selected="0">
            <x v="3"/>
          </reference>
        </references>
      </pivotArea>
    </format>
    <format dxfId="1027">
      <pivotArea dataOnly="0" fieldPosition="0">
        <references count="1">
          <reference field="10" count="1">
            <x v="15"/>
          </reference>
        </references>
      </pivotArea>
    </format>
    <format dxfId="1028">
      <pivotArea dataOnly="0" fieldPosition="0">
        <references count="1">
          <reference field="10" count="1">
            <x v="10"/>
          </reference>
        </references>
      </pivotArea>
    </format>
    <format dxfId="1029">
      <pivotArea dataOnly="0" fieldPosition="0">
        <references count="1">
          <reference field="10" count="1">
            <x v="0"/>
          </reference>
        </references>
      </pivotArea>
    </format>
    <format dxfId="1030">
      <pivotArea dataOnly="0" fieldPosition="0">
        <references count="1">
          <reference field="10" count="9">
            <x v="35"/>
            <x v="136"/>
            <x v="137"/>
            <x v="138"/>
            <x v="139"/>
            <x v="140"/>
            <x v="141"/>
            <x v="142"/>
            <x v="143"/>
          </reference>
        </references>
      </pivotArea>
    </format>
    <format dxfId="1031">
      <pivotArea dataOnly="0" fieldPosition="0">
        <references count="1">
          <reference field="10" count="1">
            <x v="132"/>
          </reference>
        </references>
      </pivotArea>
    </format>
    <format dxfId="1032">
      <pivotArea dataOnly="0" fieldPosition="0">
        <references count="1">
          <reference field="11" count="1">
            <x v="20"/>
          </reference>
        </references>
      </pivotArea>
    </format>
    <format dxfId="1033">
      <pivotArea dataOnly="0" fieldPosition="0">
        <references count="1">
          <reference field="0" count="1">
            <x v="5"/>
          </reference>
        </references>
      </pivotArea>
    </format>
    <format dxfId="1034">
      <pivotArea dataOnly="0" fieldPosition="0">
        <references count="1">
          <reference field="10" count="1">
            <x v="106"/>
          </reference>
        </references>
      </pivotArea>
    </format>
    <format dxfId="1035">
      <pivotArea collapsedLevelsAreSubtotals="1" fieldPosition="0">
        <references count="1">
          <reference field="0" count="1">
            <x v="4"/>
          </reference>
        </references>
      </pivotArea>
    </format>
    <format dxfId="1036">
      <pivotArea dataOnly="0" fieldPosition="0">
        <references count="2">
          <reference field="10" count="1">
            <x v="124"/>
          </reference>
          <reference field="11" count="1" selected="0">
            <x v="17"/>
          </reference>
        </references>
      </pivotArea>
    </format>
    <format dxfId="1037">
      <pivotArea dataOnly="0" fieldPosition="0">
        <references count="2">
          <reference field="10" count="1">
            <x v="213"/>
          </reference>
          <reference field="11" count="1" selected="0">
            <x v="23"/>
          </reference>
        </references>
      </pivotArea>
    </format>
    <format dxfId="1038">
      <pivotArea dataOnly="0" fieldPosition="0">
        <references count="2">
          <reference field="10" count="1">
            <x v="150"/>
          </reference>
          <reference field="11" count="1" selected="0">
            <x v="22"/>
          </reference>
        </references>
      </pivotArea>
    </format>
    <format dxfId="1039">
      <pivotArea dataOnly="0" fieldPosition="0">
        <references count="2">
          <reference field="10" count="1">
            <x v="114"/>
          </reference>
          <reference field="11" count="1" selected="0">
            <x v="16"/>
          </reference>
        </references>
      </pivotArea>
    </format>
    <format dxfId="1040">
      <pivotArea dataOnly="0" fieldPosition="0">
        <references count="1">
          <reference field="10" count="1">
            <x v="90"/>
          </reference>
        </references>
      </pivotArea>
    </format>
    <format dxfId="1041">
      <pivotArea dataOnly="0" fieldPosition="0">
        <references count="2">
          <reference field="10" count="1">
            <x v="45"/>
          </reference>
          <reference field="11" count="1" selected="0">
            <x v="6"/>
          </reference>
        </references>
      </pivotArea>
    </format>
    <format dxfId="1042">
      <pivotArea dataOnly="0" fieldPosition="0">
        <references count="1">
          <reference field="11" count="1">
            <x v="5"/>
          </reference>
        </references>
      </pivotArea>
    </format>
    <format dxfId="1043">
      <pivotArea collapsedLevelsAreSubtotals="1" fieldPosition="0">
        <references count="3">
          <reference field="0" count="1" selected="0">
            <x v="1"/>
          </reference>
          <reference field="10" count="11">
            <x v="36"/>
            <x v="37"/>
            <x v="38"/>
            <x v="39"/>
            <x v="40"/>
            <x v="41"/>
            <x v="42"/>
            <x v="43"/>
            <x v="44"/>
            <x v="154"/>
            <x v="1048832"/>
          </reference>
          <reference field="11" count="1" selected="0">
            <x v="5"/>
          </reference>
        </references>
      </pivotArea>
    </format>
    <format dxfId="1044">
      <pivotArea dataOnly="0" fieldPosition="0">
        <references count="1">
          <reference field="10" count="2">
            <x v="41"/>
            <x v="42"/>
          </reference>
        </references>
      </pivotArea>
    </format>
    <format dxfId="1045">
      <pivotArea dataOnly="0" fieldPosition="0">
        <references count="1">
          <reference field="10" count="1">
            <x v="154"/>
          </reference>
        </references>
      </pivotArea>
    </format>
    <format dxfId="1046">
      <pivotArea dataOnly="0" fieldPosition="0">
        <references count="1">
          <reference field="10" count="2">
            <x v="89"/>
            <x v="164"/>
          </reference>
        </references>
      </pivotArea>
    </format>
    <format dxfId="1047">
      <pivotArea dataOnly="0" fieldPosition="0">
        <references count="1">
          <reference field="10" count="5">
            <x v="35"/>
            <x v="136"/>
            <x v="137"/>
            <x v="138"/>
            <x v="139"/>
          </reference>
        </references>
      </pivotArea>
    </format>
    <format dxfId="1048">
      <pivotArea collapsedLevelsAreSubtotals="1" fieldPosition="0">
        <references count="3">
          <reference field="0" count="1" selected="0">
            <x v="4"/>
          </reference>
          <reference field="10" count="1">
            <x v="106"/>
          </reference>
          <reference field="11" count="1" selected="0">
            <x v="15"/>
          </reference>
        </references>
      </pivotArea>
    </format>
    <format dxfId="1049">
      <pivotArea collapsedLevelsAreSubtotals="1" fieldPosition="0">
        <references count="2">
          <reference field="0" count="1" selected="0">
            <x v="4"/>
          </reference>
          <reference field="11" count="1">
            <x v="15"/>
          </reference>
        </references>
      </pivotArea>
    </format>
    <format dxfId="1050">
      <pivotArea collapsedLevelsAreSubtotals="1" fieldPosition="0">
        <references count="3">
          <reference field="0" count="1" selected="0">
            <x v="4"/>
          </reference>
          <reference field="10" count="8">
            <x v="106"/>
            <x v="107"/>
            <x v="108"/>
            <x v="110"/>
            <x v="111"/>
            <x v="112"/>
            <x v="113"/>
            <x v="1048832"/>
          </reference>
          <reference field="11" count="1" selected="0">
            <x v="15"/>
          </reference>
        </references>
      </pivotArea>
    </format>
    <format dxfId="1051">
      <pivotArea dataOnly="0" outline="0" fieldPosition="0">
        <references count="1">
          <reference field="4294967294" count="1">
            <x v="9"/>
          </reference>
        </references>
      </pivotArea>
    </format>
    <format dxfId="1052">
      <pivotArea dataOnly="0" outline="0" fieldPosition="0">
        <references count="1">
          <reference field="4294967294" count="1">
            <x v="10"/>
          </reference>
        </references>
      </pivotArea>
    </format>
    <format dxfId="1053">
      <pivotArea dataOnly="0" outline="0" fieldPosition="0">
        <references count="1">
          <reference field="4294967294" count="1">
            <x v="14"/>
          </reference>
        </references>
      </pivotArea>
    </format>
    <format dxfId="1054">
      <pivotArea dataOnly="0" fieldPosition="0">
        <references count="1">
          <reference field="11" count="1">
            <x v="0"/>
          </reference>
        </references>
      </pivotArea>
    </format>
    <format dxfId="1055">
      <pivotArea dataOnly="0" fieldPosition="0">
        <references count="1">
          <reference field="10" count="1">
            <x v="43"/>
          </reference>
        </references>
      </pivotArea>
    </format>
    <format dxfId="1056">
      <pivotArea collapsedLevelsAreSubtotals="1" fieldPosition="0">
        <references count="2">
          <reference field="0" count="1" selected="0">
            <x v="1"/>
          </reference>
          <reference field="11" count="1">
            <x v="6"/>
          </reference>
        </references>
      </pivotArea>
    </format>
    <format dxfId="1057">
      <pivotArea field="0" type="button" dataOnly="0" labelOnly="1" outline="0" axis="axisRow" fieldPosition="0"/>
    </format>
    <format dxfId="1058">
      <pivotArea dataOnly="0" labelOnly="1" outline="0" fieldPosition="0">
        <references count="1">
          <reference field="4294967294" count="9">
            <x v="1"/>
            <x v="2"/>
            <x v="5"/>
            <x v="7"/>
            <x v="9"/>
            <x v="10"/>
            <x v="12"/>
            <x v="14"/>
            <x v="15"/>
          </reference>
        </references>
      </pivotArea>
    </format>
    <format dxfId="1059">
      <pivotArea dataOnly="0" labelOnly="1" outline="0" fieldPosition="0">
        <references count="1">
          <reference field="4294967294" count="1">
            <x v="0"/>
          </reference>
        </references>
      </pivotArea>
    </format>
    <format dxfId="1060">
      <pivotArea dataOnly="0" labelOnly="1" outline="0" fieldPosition="0">
        <references count="1">
          <reference field="4294967294" count="1">
            <x v="0"/>
          </reference>
        </references>
      </pivotArea>
    </format>
    <format dxfId="1061">
      <pivotArea dataOnly="0" labelOnly="1" outline="0" fieldPosition="0">
        <references count="1">
          <reference field="4294967294" count="1">
            <x v="0"/>
          </reference>
        </references>
      </pivotArea>
    </format>
    <format dxfId="1062">
      <pivotArea dataOnly="0" labelOnly="1" outline="0" fieldPosition="0">
        <references count="1">
          <reference field="4294967294" count="1">
            <x v="3"/>
          </reference>
        </references>
      </pivotArea>
    </format>
    <format dxfId="1063">
      <pivotArea dataOnly="0" labelOnly="1" outline="0" fieldPosition="0">
        <references count="1">
          <reference field="4294967294" count="1">
            <x v="6"/>
          </reference>
        </references>
      </pivotArea>
    </format>
    <format dxfId="1064">
      <pivotArea dataOnly="0" labelOnly="1" outline="0" fieldPosition="0">
        <references count="1">
          <reference field="4294967294" count="1">
            <x v="11"/>
          </reference>
        </references>
      </pivotArea>
    </format>
    <format dxfId="1065">
      <pivotArea dataOnly="0" labelOnly="1" outline="0" fieldPosition="0">
        <references count="1">
          <reference field="4294967294" count="1">
            <x v="11"/>
          </reference>
        </references>
      </pivotArea>
    </format>
    <format dxfId="1066">
      <pivotArea dataOnly="0" labelOnly="1" outline="0" fieldPosition="0">
        <references count="1">
          <reference field="4294967294" count="1">
            <x v="11"/>
          </reference>
        </references>
      </pivotArea>
    </format>
    <format dxfId="1067">
      <pivotArea dataOnly="0" outline="0" fieldPosition="0">
        <references count="1">
          <reference field="4294967294" count="1">
            <x v="0"/>
          </reference>
        </references>
      </pivotArea>
    </format>
    <format dxfId="1068">
      <pivotArea dataOnly="0" outline="0" fieldPosition="0">
        <references count="1">
          <reference field="4294967294" count="1">
            <x v="1"/>
          </reference>
        </references>
      </pivotArea>
    </format>
    <format dxfId="1069">
      <pivotArea dataOnly="0" outline="0" fieldPosition="0">
        <references count="1">
          <reference field="4294967294" count="1">
            <x v="2"/>
          </reference>
        </references>
      </pivotArea>
    </format>
    <format dxfId="1070">
      <pivotArea dataOnly="0" outline="0" fieldPosition="0">
        <references count="1">
          <reference field="4294967294" count="1">
            <x v="3"/>
          </reference>
        </references>
      </pivotArea>
    </format>
    <format dxfId="1071">
      <pivotArea dataOnly="0" labelOnly="1" outline="0" fieldPosition="0">
        <references count="1">
          <reference field="4294967294" count="1">
            <x v="6"/>
          </reference>
        </references>
      </pivotArea>
    </format>
    <format dxfId="1072">
      <pivotArea field="0" type="button" dataOnly="0" labelOnly="1" outline="0" axis="axisRow" fieldPosition="0"/>
    </format>
    <format dxfId="1073">
      <pivotArea dataOnly="0" labelOnly="1" outline="0" fieldPosition="0">
        <references count="1">
          <reference field="4294967294" count="1">
            <x v="3"/>
          </reference>
        </references>
      </pivotArea>
    </format>
    <format dxfId="1074">
      <pivotArea dataOnly="0" labelOnly="1" outline="0" fieldPosition="0">
        <references count="1">
          <reference field="4294967294" count="1">
            <x v="8"/>
          </reference>
        </references>
      </pivotArea>
    </format>
    <format dxfId="1075">
      <pivotArea dataOnly="0" labelOnly="1" outline="0" fieldPosition="0">
        <references count="1">
          <reference field="4294967294" count="1">
            <x v="8"/>
          </reference>
        </references>
      </pivotArea>
    </format>
    <format dxfId="1076">
      <pivotArea dataOnly="0" labelOnly="1" outline="0" fieldPosition="0">
        <references count="1">
          <reference field="4294967294" count="1">
            <x v="8"/>
          </reference>
        </references>
      </pivotArea>
    </format>
    <format dxfId="1077">
      <pivotArea dataOnly="0" labelOnly="1" outline="0" fieldPosition="0">
        <references count="1">
          <reference field="4294967294" count="1">
            <x v="9"/>
          </reference>
        </references>
      </pivotArea>
    </format>
    <format dxfId="1078">
      <pivotArea dataOnly="0" outline="0" fieldPosition="0">
        <references count="1">
          <reference field="4294967294" count="1">
            <x v="14"/>
          </reference>
        </references>
      </pivotArea>
    </format>
    <format dxfId="1079">
      <pivotArea dataOnly="0" labelOnly="1" outline="0" fieldPosition="0">
        <references count="1">
          <reference field="4294967294" count="1">
            <x v="14"/>
          </reference>
        </references>
      </pivotArea>
    </format>
    <format dxfId="1080">
      <pivotArea dataOnly="0" labelOnly="1" outline="0" fieldPosition="0">
        <references count="1">
          <reference field="4294967294" count="1">
            <x v="13"/>
          </reference>
        </references>
      </pivotArea>
    </format>
    <format dxfId="1081">
      <pivotArea field="0" type="button" dataOnly="0" labelOnly="1" outline="0" axis="axisRow" fieldPosition="0"/>
    </format>
    <format dxfId="1082">
      <pivotArea dataOnly="0" labelOnly="1" outline="0" fieldPosition="0">
        <references count="1">
          <reference field="4294967294" count="15">
            <x v="0"/>
            <x v="1"/>
            <x v="2"/>
            <x v="3"/>
            <x v="5"/>
            <x v="6"/>
            <x v="7"/>
            <x v="8"/>
            <x v="9"/>
            <x v="10"/>
            <x v="11"/>
            <x v="12"/>
            <x v="13"/>
            <x v="14"/>
            <x v="15"/>
          </reference>
        </references>
      </pivotArea>
    </format>
    <format dxfId="1083">
      <pivotArea field="0" type="button" dataOnly="0" labelOnly="1" outline="0" axis="axisRow" fieldPosition="0"/>
    </format>
    <format dxfId="1084">
      <pivotArea dataOnly="0" labelOnly="1" fieldPosition="0">
        <references count="1">
          <reference field="0" count="0"/>
        </references>
      </pivotArea>
    </format>
    <format dxfId="1085">
      <pivotArea dataOnly="0" labelOnly="1" fieldPosition="0">
        <references count="2">
          <reference field="0" count="1" selected="0">
            <x v="0"/>
          </reference>
          <reference field="11" count="5">
            <x v="0"/>
            <x v="1"/>
            <x v="2"/>
            <x v="3"/>
            <x v="4"/>
          </reference>
        </references>
      </pivotArea>
    </format>
    <format dxfId="1086">
      <pivotArea dataOnly="0" labelOnly="1" fieldPosition="0">
        <references count="2">
          <reference field="0" count="1" selected="0">
            <x v="1"/>
          </reference>
          <reference field="11" count="3">
            <x v="5"/>
            <x v="6"/>
            <x v="7"/>
          </reference>
        </references>
      </pivotArea>
    </format>
    <format dxfId="1087">
      <pivotArea dataOnly="0" labelOnly="1" fieldPosition="0">
        <references count="2">
          <reference field="0" count="1" selected="0">
            <x v="2"/>
          </reference>
          <reference field="11" count="3">
            <x v="8"/>
            <x v="9"/>
            <x v="10"/>
          </reference>
        </references>
      </pivotArea>
    </format>
    <format dxfId="1088">
      <pivotArea dataOnly="0" labelOnly="1" fieldPosition="0">
        <references count="2">
          <reference field="0" count="1" selected="0">
            <x v="3"/>
          </reference>
          <reference field="11" count="5">
            <x v="11"/>
            <x v="12"/>
            <x v="13"/>
            <x v="14"/>
            <x v="1048832"/>
          </reference>
        </references>
      </pivotArea>
    </format>
    <format dxfId="1089">
      <pivotArea dataOnly="0" labelOnly="1" fieldPosition="0">
        <references count="2">
          <reference field="0" count="1" selected="0">
            <x v="4"/>
          </reference>
          <reference field="11" count="5">
            <x v="15"/>
            <x v="16"/>
            <x v="17"/>
            <x v="18"/>
            <x v="19"/>
          </reference>
        </references>
      </pivotArea>
    </format>
    <format dxfId="1090">
      <pivotArea dataOnly="0" labelOnly="1" fieldPosition="0">
        <references count="2">
          <reference field="0" count="1" selected="0">
            <x v="5"/>
          </reference>
          <reference field="11" count="4">
            <x v="20"/>
            <x v="21"/>
            <x v="22"/>
            <x v="23"/>
          </reference>
        </references>
      </pivotArea>
    </format>
    <format dxfId="1091">
      <pivotArea collapsedLevelsAreSubtotals="1" fieldPosition="0">
        <references count="3">
          <reference field="0" count="1" selected="0">
            <x v="1"/>
          </reference>
          <reference field="10" count="1">
            <x v="1048832"/>
          </reference>
          <reference field="11" count="1" selected="0">
            <x v="5"/>
          </reference>
        </references>
      </pivotArea>
    </format>
    <format dxfId="1092">
      <pivotArea dataOnly="0" labelOnly="1" fieldPosition="0">
        <references count="2">
          <reference field="0" count="1" selected="0">
            <x v="3"/>
          </reference>
          <reference field="11" count="5">
            <x v="11"/>
            <x v="12"/>
            <x v="13"/>
            <x v="14"/>
            <x v="1048832"/>
          </reference>
        </references>
      </pivotArea>
    </format>
    <format dxfId="1093">
      <pivotArea outline="0" collapsedLevelsAreSubtotals="1" fieldPosition="0">
        <references count="1">
          <reference field="4294967294" count="1" selected="0">
            <x v="0"/>
          </reference>
        </references>
      </pivotArea>
    </format>
    <format dxfId="1094">
      <pivotArea dataOnly="0" labelOnly="1" outline="0" fieldPosition="0">
        <references count="1">
          <reference field="4294967294" count="1">
            <x v="0"/>
          </reference>
        </references>
      </pivotArea>
    </format>
    <format dxfId="1095">
      <pivotArea outline="0" collapsedLevelsAreSubtotals="1" fieldPosition="0">
        <references count="1">
          <reference field="4294967294" count="1" selected="0">
            <x v="2"/>
          </reference>
        </references>
      </pivotArea>
    </format>
    <format dxfId="1096">
      <pivotArea dataOnly="0" labelOnly="1" outline="0" fieldPosition="0">
        <references count="1">
          <reference field="4294967294" count="1">
            <x v="2"/>
          </reference>
        </references>
      </pivotArea>
    </format>
    <format dxfId="1097">
      <pivotArea outline="0" collapsedLevelsAreSubtotals="1" fieldPosition="0">
        <references count="1">
          <reference field="4294967294" count="1" selected="0">
            <x v="6"/>
          </reference>
        </references>
      </pivotArea>
    </format>
    <format dxfId="1098">
      <pivotArea dataOnly="0" labelOnly="1" outline="0" fieldPosition="0">
        <references count="1">
          <reference field="4294967294" count="1">
            <x v="6"/>
          </reference>
        </references>
      </pivotArea>
    </format>
    <format dxfId="1099">
      <pivotArea outline="0" collapsedLevelsAreSubtotals="1" fieldPosition="0">
        <references count="1">
          <reference field="4294967294" count="1" selected="0">
            <x v="11"/>
          </reference>
        </references>
      </pivotArea>
    </format>
    <format dxfId="1100">
      <pivotArea dataOnly="0" labelOnly="1" outline="0" fieldPosition="0">
        <references count="1">
          <reference field="4294967294" count="1">
            <x v="11"/>
          </reference>
        </references>
      </pivotArea>
    </format>
    <format dxfId="1101">
      <pivotArea outline="0" collapsedLevelsAreSubtotals="1" fieldPosition="0">
        <references count="1">
          <reference field="4294967294" count="1" selected="0">
            <x v="13"/>
          </reference>
        </references>
      </pivotArea>
    </format>
    <format dxfId="1102">
      <pivotArea dataOnly="0" labelOnly="1" outline="0" fieldPosition="0">
        <references count="1">
          <reference field="4294967294" count="1">
            <x v="13"/>
          </reference>
        </references>
      </pivotArea>
    </format>
    <format dxfId="1103">
      <pivotArea outline="0" collapsedLevelsAreSubtotals="1" fieldPosition="0">
        <references count="1">
          <reference field="4294967294" count="1" selected="0">
            <x v="15"/>
          </reference>
        </references>
      </pivotArea>
    </format>
    <format dxfId="1104">
      <pivotArea dataOnly="0" labelOnly="1" outline="0" fieldPosition="0">
        <references count="1">
          <reference field="4294967294" count="1">
            <x v="15"/>
          </reference>
        </references>
      </pivotArea>
    </format>
    <format dxfId="1105">
      <pivotArea dataOnly="0" fieldPosition="0">
        <references count="1">
          <reference field="10" count="1">
            <x v="159"/>
          </reference>
        </references>
      </pivotArea>
    </format>
    <format dxfId="1106">
      <pivotArea dataOnly="0" fieldPosition="0">
        <references count="1">
          <reference field="10" count="1">
            <x v="53"/>
          </reference>
        </references>
      </pivotArea>
    </format>
    <format dxfId="1107">
      <pivotArea dataOnly="0" fieldPosition="0">
        <references count="1">
          <reference field="11" count="1">
            <x v="7"/>
          </reference>
        </references>
      </pivotArea>
    </format>
    <format dxfId="1108">
      <pivotArea dataOnly="0" fieldPosition="0">
        <references count="1">
          <reference field="11" count="1">
            <x v="6"/>
          </reference>
        </references>
      </pivotArea>
    </format>
    <format dxfId="1109">
      <pivotArea dataOnly="0" fieldPosition="0">
        <references count="1">
          <reference field="11" count="1">
            <x v="4"/>
          </reference>
        </references>
      </pivotArea>
    </format>
    <format dxfId="1110">
      <pivotArea dataOnly="0" fieldPosition="0">
        <references count="1">
          <reference field="11" count="1">
            <x v="3"/>
          </reference>
        </references>
      </pivotArea>
    </format>
    <format dxfId="1111">
      <pivotArea dataOnly="0" fieldPosition="0">
        <references count="1">
          <reference field="10" count="1">
            <x v="5"/>
          </reference>
        </references>
      </pivotArea>
    </format>
    <format dxfId="1112">
      <pivotArea collapsedLevelsAreSubtotals="1" fieldPosition="0">
        <references count="1">
          <reference field="0" count="1">
            <x v="2"/>
          </reference>
        </references>
      </pivotArea>
    </format>
    <format dxfId="1113">
      <pivotArea collapsedLevelsAreSubtotals="1" fieldPosition="0">
        <references count="1">
          <reference field="0" count="1">
            <x v="3"/>
          </reference>
        </references>
      </pivotArea>
    </format>
    <format dxfId="1114">
      <pivotArea collapsedLevelsAreSubtotals="1" fieldPosition="0">
        <references count="3">
          <reference field="0" count="1" selected="0">
            <x v="4"/>
          </reference>
          <reference field="10" count="1">
            <x v="107"/>
          </reference>
          <reference field="11" count="1" selected="0">
            <x v="15"/>
          </reference>
        </references>
      </pivotArea>
    </format>
    <format dxfId="1115">
      <pivotArea collapsedLevelsAreSubtotals="1" fieldPosition="0">
        <references count="3">
          <reference field="0" count="1" selected="0">
            <x v="4"/>
          </reference>
          <reference field="10" count="1">
            <x v="136"/>
          </reference>
          <reference field="11" count="1" selected="0">
            <x v="19"/>
          </reference>
        </references>
      </pivotArea>
    </format>
    <format dxfId="1116">
      <pivotArea collapsedLevelsAreSubtotals="1" fieldPosition="0">
        <references count="3">
          <reference field="0" count="1" selected="0">
            <x v="4"/>
          </reference>
          <reference field="10" count="1">
            <x v="139"/>
          </reference>
          <reference field="11" count="1" selected="0">
            <x v="19"/>
          </reference>
        </references>
      </pivotArea>
    </format>
    <format dxfId="1117">
      <pivotArea dataOnly="0" fieldPosition="0">
        <references count="1">
          <reference field="11" count="1">
            <x v="20"/>
          </reference>
        </references>
      </pivotArea>
    </format>
    <format dxfId="1118">
      <pivotArea dataOnly="0" fieldPosition="0">
        <references count="1">
          <reference field="10" count="3">
            <x v="213"/>
            <x v="214"/>
            <x v="1048832"/>
          </reference>
        </references>
      </pivotArea>
    </format>
    <format dxfId="1119">
      <pivotArea collapsedLevelsAreSubtotals="1" fieldPosition="0">
        <references count="3">
          <reference field="0" count="1" selected="0">
            <x v="5"/>
          </reference>
          <reference field="10" count="2">
            <x v="149"/>
            <x v="210"/>
          </reference>
          <reference field="11" count="1" selected="0">
            <x v="21"/>
          </reference>
        </references>
      </pivotArea>
    </format>
    <format dxfId="1120">
      <pivotArea collapsedLevelsAreSubtotals="1" fieldPosition="0">
        <references count="3">
          <reference field="0" count="1" selected="0">
            <x v="1"/>
          </reference>
          <reference field="10" count="15">
            <x v="54"/>
            <x v="55"/>
            <x v="56"/>
            <x v="57"/>
            <x v="58"/>
            <x v="59"/>
            <x v="60"/>
            <x v="61"/>
            <x v="62"/>
            <x v="63"/>
            <x v="64"/>
            <x v="65"/>
            <x v="160"/>
            <x v="161"/>
            <x v="1048832"/>
          </reference>
          <reference field="11" count="1" selected="0">
            <x v="7"/>
          </reference>
        </references>
      </pivotArea>
    </format>
    <format dxfId="1121">
      <pivotArea collapsedLevelsAreSubtotals="1" fieldPosition="0">
        <references count="3">
          <reference field="4294967294" count="1" selected="0">
            <x v="1"/>
          </reference>
          <reference field="0" count="1" selected="0">
            <x v="1"/>
          </reference>
          <reference field="11" count="1">
            <x v="7"/>
          </reference>
        </references>
      </pivotArea>
    </format>
    <format dxfId="1122">
      <pivotArea collapsedLevelsAreSubtotals="1" fieldPosition="0">
        <references count="4">
          <reference field="4294967294" count="1" selected="0">
            <x v="1"/>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format>
    <format dxfId="1123">
      <pivotArea collapsedLevelsAreSubtotals="1" fieldPosition="0">
        <references count="3">
          <reference field="4294967294" count="1" selected="0">
            <x v="3"/>
          </reference>
          <reference field="0" count="1" selected="0">
            <x v="1"/>
          </reference>
          <reference field="11" count="1">
            <x v="7"/>
          </reference>
        </references>
      </pivotArea>
    </format>
    <format dxfId="1124">
      <pivotArea collapsedLevelsAreSubtotals="1" fieldPosition="0">
        <references count="4">
          <reference field="4294967294" count="1" selected="0">
            <x v="3"/>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format>
    <format dxfId="1125">
      <pivotArea collapsedLevelsAreSubtotals="1" fieldPosition="0">
        <references count="2">
          <reference field="4294967294" count="1" selected="0">
            <x v="3"/>
          </reference>
          <reference field="0" count="1">
            <x v="2"/>
          </reference>
        </references>
      </pivotArea>
    </format>
    <format dxfId="1126">
      <pivotArea collapsedLevelsAreSubtotals="1" fieldPosition="0">
        <references count="3">
          <reference field="4294967294" count="1" selected="0">
            <x v="6"/>
          </reference>
          <reference field="0" count="1" selected="0">
            <x v="1"/>
          </reference>
          <reference field="11" count="1">
            <x v="7"/>
          </reference>
        </references>
      </pivotArea>
    </format>
    <format dxfId="1127">
      <pivotArea collapsedLevelsAreSubtotals="1" fieldPosition="0">
        <references count="4">
          <reference field="4294967294" count="1" selected="0">
            <x v="6"/>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format>
    <format dxfId="1128">
      <pivotArea collapsedLevelsAreSubtotals="1" fieldPosition="0">
        <references count="3">
          <reference field="4294967294" count="1" selected="0">
            <x v="8"/>
          </reference>
          <reference field="0" count="1" selected="0">
            <x v="1"/>
          </reference>
          <reference field="11" count="1">
            <x v="7"/>
          </reference>
        </references>
      </pivotArea>
    </format>
    <format dxfId="1129">
      <pivotArea collapsedLevelsAreSubtotals="1" fieldPosition="0">
        <references count="4">
          <reference field="4294967294" count="1" selected="0">
            <x v="8"/>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format>
    <format dxfId="1130">
      <pivotArea collapsedLevelsAreSubtotals="1" fieldPosition="0">
        <references count="3">
          <reference field="4294967294" count="1" selected="0">
            <x v="10"/>
          </reference>
          <reference field="0" count="1" selected="0">
            <x v="1"/>
          </reference>
          <reference field="11" count="1">
            <x v="7"/>
          </reference>
        </references>
      </pivotArea>
    </format>
    <format dxfId="1131">
      <pivotArea collapsedLevelsAreSubtotals="1" fieldPosition="0">
        <references count="4">
          <reference field="4294967294" count="1" selected="0">
            <x v="10"/>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format>
    <format dxfId="1132">
      <pivotArea collapsedLevelsAreSubtotals="1" fieldPosition="0">
        <references count="3">
          <reference field="4294967294" count="1" selected="0">
            <x v="14"/>
          </reference>
          <reference field="0" count="1" selected="0">
            <x v="1"/>
          </reference>
          <reference field="11" count="1">
            <x v="7"/>
          </reference>
        </references>
      </pivotArea>
    </format>
    <format dxfId="1133">
      <pivotArea collapsedLevelsAreSubtotals="1" fieldPosition="0">
        <references count="4">
          <reference field="4294967294" count="1" selected="0">
            <x v="14"/>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format>
    <format dxfId="1134">
      <pivotArea collapsedLevelsAreSubtotals="1" fieldPosition="0">
        <references count="2">
          <reference field="4294967294" count="1" selected="0">
            <x v="14"/>
          </reference>
          <reference field="0" count="1">
            <x v="2"/>
          </reference>
        </references>
      </pivotArea>
    </format>
    <format dxfId="1135">
      <pivotArea collapsedLevelsAreSubtotals="1" fieldPosition="0">
        <references count="3">
          <reference field="4294967294" count="1" selected="0">
            <x v="15"/>
          </reference>
          <reference field="0" count="1" selected="0">
            <x v="1"/>
          </reference>
          <reference field="11" count="1">
            <x v="7"/>
          </reference>
        </references>
      </pivotArea>
    </format>
    <format dxfId="1136">
      <pivotArea collapsedLevelsAreSubtotals="1" fieldPosition="0">
        <references count="4">
          <reference field="4294967294" count="1" selected="0">
            <x v="15"/>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format>
    <format dxfId="1137">
      <pivotArea collapsedLevelsAreSubtotals="1" fieldPosition="0">
        <references count="2">
          <reference field="4294967294" count="1" selected="0">
            <x v="15"/>
          </reference>
          <reference field="0" count="1">
            <x v="2"/>
          </reference>
        </references>
      </pivotArea>
    </format>
    <format dxfId="1138">
      <pivotArea collapsedLevelsAreSubtotals="1" fieldPosition="0">
        <references count="3">
          <reference field="0" count="1" selected="0">
            <x v="0"/>
          </reference>
          <reference field="10" count="11">
            <x v="0"/>
            <x v="1"/>
            <x v="2"/>
            <x v="3"/>
            <x v="4"/>
            <x v="5"/>
            <x v="6"/>
            <x v="7"/>
            <x v="8"/>
            <x v="9"/>
            <x v="1048832"/>
          </reference>
          <reference field="11" count="1" selected="0">
            <x v="0"/>
          </reference>
        </references>
      </pivotArea>
    </format>
    <format dxfId="1139">
      <pivotArea dataOnly="0" fieldPosition="0">
        <references count="1">
          <reference field="11" count="1">
            <x v="1"/>
          </reference>
        </references>
      </pivotArea>
    </format>
    <format dxfId="1140">
      <pivotArea dataOnly="0" fieldPosition="0">
        <references count="2">
          <reference field="0" count="1" selected="0">
            <x v="0"/>
          </reference>
          <reference field="11" count="1">
            <x v="0"/>
          </reference>
        </references>
      </pivotArea>
    </format>
    <format dxfId="1141">
      <pivotArea collapsedLevelsAreSubtotals="1" fieldPosition="0">
        <references count="3">
          <reference field="0" count="1" selected="0">
            <x v="0"/>
          </reference>
          <reference field="10" count="1">
            <x v="153"/>
          </reference>
          <reference field="11" count="1" selected="0">
            <x v="3"/>
          </reference>
        </references>
      </pivotArea>
    </format>
    <format dxfId="1142">
      <pivotArea dataOnly="0" fieldPosition="0">
        <references count="1">
          <reference field="10" count="2">
            <x v="44"/>
            <x v="154"/>
          </reference>
        </references>
      </pivotArea>
    </format>
    <format dxfId="1143">
      <pivotArea dataOnly="0" fieldPosition="0">
        <references count="1">
          <reference field="11" count="1">
            <x v="8"/>
          </reference>
        </references>
      </pivotArea>
    </format>
    <format dxfId="1144">
      <pivotArea dataOnly="0" labelOnly="1" fieldPosition="0">
        <references count="2">
          <reference field="0" count="1" selected="0">
            <x v="3"/>
          </reference>
          <reference field="11" count="1">
            <x v="12"/>
          </reference>
        </references>
      </pivotArea>
    </format>
    <format dxfId="1145">
      <pivotArea dataOnly="0" fieldPosition="0">
        <references count="1">
          <reference field="10" count="2">
            <x v="95"/>
            <x v="166"/>
          </reference>
        </references>
      </pivotArea>
    </format>
    <format dxfId="1146">
      <pivotArea dataOnly="0" fieldPosition="0">
        <references count="1">
          <reference field="10" count="1">
            <x v="167"/>
          </reference>
        </references>
      </pivotArea>
    </format>
    <format dxfId="1147">
      <pivotArea dataOnly="0" fieldPosition="0">
        <references count="1">
          <reference field="11" count="1">
            <x v="15"/>
          </reference>
        </references>
      </pivotArea>
    </format>
    <format dxfId="1148">
      <pivotArea dataOnly="0" labelOnly="1" fieldPosition="0">
        <references count="2">
          <reference field="0" count="1" selected="0">
            <x v="4"/>
          </reference>
          <reference field="11" count="1">
            <x v="15"/>
          </reference>
        </references>
      </pivotArea>
    </format>
    <format dxfId="1149">
      <pivotArea collapsedLevelsAreSubtotals="1" fieldPosition="0">
        <references count="2">
          <reference field="0" count="1" selected="0">
            <x v="4"/>
          </reference>
          <reference field="11" count="1">
            <x v="16"/>
          </reference>
        </references>
      </pivotArea>
    </format>
    <format dxfId="1150">
      <pivotArea dataOnly="0" labelOnly="1" fieldPosition="0">
        <references count="2">
          <reference field="0" count="1" selected="0">
            <x v="4"/>
          </reference>
          <reference field="11" count="1">
            <x v="16"/>
          </reference>
        </references>
      </pivotArea>
    </format>
    <format dxfId="1151">
      <pivotArea dataOnly="0" fieldPosition="0">
        <references count="1">
          <reference field="11" count="1">
            <x v="17"/>
          </reference>
        </references>
      </pivotArea>
    </format>
    <format dxfId="1152">
      <pivotArea dataOnly="0" fieldPosition="0">
        <references count="1">
          <reference field="11" count="1">
            <x v="18"/>
          </reference>
        </references>
      </pivotArea>
    </format>
    <format dxfId="1153">
      <pivotArea dataOnly="0" fieldPosition="0">
        <references count="1">
          <reference field="10" count="1">
            <x v="173"/>
          </reference>
        </references>
      </pivotArea>
    </format>
    <format dxfId="1154">
      <pivotArea dataOnly="0" fieldPosition="0">
        <references count="1">
          <reference field="11" count="1">
            <x v="19"/>
          </reference>
        </references>
      </pivotArea>
    </format>
    <format dxfId="1155">
      <pivotArea dataOnly="0" fieldPosition="0">
        <references count="1">
          <reference field="10" count="1">
            <x v="174"/>
          </reference>
        </references>
      </pivotArea>
    </format>
    <format dxfId="1156">
      <pivotArea dataOnly="0" fieldPosition="0">
        <references count="1">
          <reference field="11" count="1">
            <x v="21"/>
          </reference>
        </references>
      </pivotArea>
    </format>
    <format dxfId="1157">
      <pivotArea dataOnly="0" fieldPosition="0">
        <references count="2">
          <reference field="10" count="1">
            <x v="149"/>
          </reference>
          <reference field="11" count="1" selected="0">
            <x v="21"/>
          </reference>
        </references>
      </pivotArea>
    </format>
    <format dxfId="1158">
      <pivotArea dataOnly="0" fieldPosition="0">
        <references count="1">
          <reference field="11" count="1">
            <x v="22"/>
          </reference>
        </references>
      </pivotArea>
    </format>
    <format dxfId="1159">
      <pivotArea collapsedLevelsAreSubtotals="1" fieldPosition="0">
        <references count="3">
          <reference field="0" count="1" selected="0">
            <x v="5"/>
          </reference>
          <reference field="10" count="2">
            <x v="213"/>
            <x v="214"/>
          </reference>
          <reference field="11" count="1" selected="0">
            <x v="23"/>
          </reference>
        </references>
      </pivotArea>
    </format>
    <format dxfId="1160">
      <pivotArea dataOnly="0" fieldPosition="0">
        <references count="1">
          <reference field="11" count="1">
            <x v="2"/>
          </reference>
        </references>
      </pivotArea>
    </format>
    <format dxfId="1161">
      <pivotArea dataOnly="0" fieldPosition="0">
        <references count="1">
          <reference field="10" count="1">
            <x v="6"/>
          </reference>
        </references>
      </pivotArea>
    </format>
    <format dxfId="1162">
      <pivotArea outline="0" collapsedLevelsAreSubtotals="1" fieldPosition="0">
        <references count="1">
          <reference field="4294967294" count="1" selected="0">
            <x v="6"/>
          </reference>
        </references>
      </pivotArea>
    </format>
    <format dxfId="1163">
      <pivotArea collapsedLevelsAreSubtotals="1" fieldPosition="0">
        <references count="3">
          <reference field="4294967294" count="1" selected="0">
            <x v="12"/>
          </reference>
          <reference field="0" count="1" selected="0">
            <x v="0"/>
          </reference>
          <reference field="11" count="1">
            <x v="0"/>
          </reference>
        </references>
      </pivotArea>
    </format>
    <format dxfId="1164">
      <pivotArea collapsedLevelsAreSubtotals="1" fieldPosition="0">
        <references count="4">
          <reference field="4294967294" count="1" selected="0">
            <x v="12"/>
          </reference>
          <reference field="0" count="1" selected="0">
            <x v="0"/>
          </reference>
          <reference field="10" count="11">
            <x v="0"/>
            <x v="1"/>
            <x v="2"/>
            <x v="3"/>
            <x v="4"/>
            <x v="5"/>
            <x v="6"/>
            <x v="7"/>
            <x v="8"/>
            <x v="9"/>
            <x v="1048832"/>
          </reference>
          <reference field="11" count="1" selected="0">
            <x v="0"/>
          </reference>
        </references>
      </pivotArea>
    </format>
    <format dxfId="1165">
      <pivotArea collapsedLevelsAreSubtotals="1" fieldPosition="0">
        <references count="3">
          <reference field="4294967294" count="1" selected="0">
            <x v="12"/>
          </reference>
          <reference field="0" count="1" selected="0">
            <x v="0"/>
          </reference>
          <reference field="11" count="1">
            <x v="1"/>
          </reference>
        </references>
      </pivotArea>
    </format>
    <format dxfId="1166">
      <pivotArea collapsedLevelsAreSubtotals="1" fieldPosition="0">
        <references count="4">
          <reference field="4294967294" count="1" selected="0">
            <x v="12"/>
          </reference>
          <reference field="0" count="1" selected="0">
            <x v="0"/>
          </reference>
          <reference field="10" count="5">
            <x v="10"/>
            <x v="11"/>
            <x v="12"/>
            <x v="13"/>
            <x v="14"/>
          </reference>
          <reference field="11" count="1" selected="0">
            <x v="1"/>
          </reference>
        </references>
      </pivotArea>
    </format>
    <format dxfId="1167">
      <pivotArea collapsedLevelsAreSubtotals="1" fieldPosition="0">
        <references count="3">
          <reference field="4294967294" count="1" selected="0">
            <x v="12"/>
          </reference>
          <reference field="0" count="1" selected="0">
            <x v="0"/>
          </reference>
          <reference field="11" count="1">
            <x v="2"/>
          </reference>
        </references>
      </pivotArea>
    </format>
    <format dxfId="1168">
      <pivotArea collapsedLevelsAreSubtotals="1" fieldPosition="0">
        <references count="4">
          <reference field="4294967294" count="1" selected="0">
            <x v="12"/>
          </reference>
          <reference field="0" count="1" selected="0">
            <x v="0"/>
          </reference>
          <reference field="10" count="8">
            <x v="15"/>
            <x v="16"/>
            <x v="17"/>
            <x v="18"/>
            <x v="19"/>
            <x v="20"/>
            <x v="1048832"/>
            <x v="1048832"/>
          </reference>
          <reference field="11" count="1" selected="0">
            <x v="2"/>
          </reference>
        </references>
      </pivotArea>
    </format>
    <format dxfId="1169">
      <pivotArea collapsedLevelsAreSubtotals="1" fieldPosition="0">
        <references count="3">
          <reference field="4294967294" count="1" selected="0">
            <x v="12"/>
          </reference>
          <reference field="0" count="1" selected="0">
            <x v="0"/>
          </reference>
          <reference field="11" count="1">
            <x v="3"/>
          </reference>
        </references>
      </pivotArea>
    </format>
    <format dxfId="1170">
      <pivotArea collapsedLevelsAreSubtotals="1" fieldPosition="0">
        <references count="4">
          <reference field="4294967294" count="1" selected="0">
            <x v="12"/>
          </reference>
          <reference field="0" count="1" selected="0">
            <x v="0"/>
          </reference>
          <reference field="10" count="9">
            <x v="21"/>
            <x v="22"/>
            <x v="23"/>
            <x v="24"/>
            <x v="25"/>
            <x v="153"/>
            <x v="197"/>
            <x v="198"/>
            <x v="1048832"/>
          </reference>
          <reference field="11" count="1" selected="0">
            <x v="3"/>
          </reference>
        </references>
      </pivotArea>
    </format>
    <format dxfId="1171">
      <pivotArea collapsedLevelsAreSubtotals="1" fieldPosition="0">
        <references count="3">
          <reference field="4294967294" count="1" selected="0">
            <x v="12"/>
          </reference>
          <reference field="0" count="1" selected="0">
            <x v="0"/>
          </reference>
          <reference field="11" count="1">
            <x v="4"/>
          </reference>
        </references>
      </pivotArea>
    </format>
    <format dxfId="1172">
      <pivotArea collapsedLevelsAreSubtotals="1" fieldPosition="0">
        <references count="4">
          <reference field="4294967294" count="1" selected="0">
            <x v="12"/>
          </reference>
          <reference field="0" count="1" selected="0">
            <x v="0"/>
          </reference>
          <reference field="10" count="11">
            <x v="26"/>
            <x v="27"/>
            <x v="28"/>
            <x v="29"/>
            <x v="30"/>
            <x v="31"/>
            <x v="32"/>
            <x v="33"/>
            <x v="34"/>
            <x v="179"/>
            <x v="1048832"/>
          </reference>
          <reference field="11" count="1" selected="0">
            <x v="4"/>
          </reference>
        </references>
      </pivotArea>
    </format>
    <format dxfId="1173">
      <pivotArea collapsedLevelsAreSubtotals="1" fieldPosition="0">
        <references count="2">
          <reference field="4294967294" count="1" selected="0">
            <x v="12"/>
          </reference>
          <reference field="0" count="1">
            <x v="1"/>
          </reference>
        </references>
      </pivotArea>
    </format>
    <format dxfId="1174">
      <pivotArea collapsedLevelsAreSubtotals="1" fieldPosition="0">
        <references count="3">
          <reference field="4294967294" count="1" selected="0">
            <x v="12"/>
          </reference>
          <reference field="0" count="1" selected="0">
            <x v="1"/>
          </reference>
          <reference field="11" count="1">
            <x v="5"/>
          </reference>
        </references>
      </pivotArea>
    </format>
    <format dxfId="1175">
      <pivotArea collapsedLevelsAreSubtotals="1" fieldPosition="0">
        <references count="4">
          <reference field="4294967294" count="1" selected="0">
            <x v="12"/>
          </reference>
          <reference field="0" count="1" selected="0">
            <x v="1"/>
          </reference>
          <reference field="10" count="13">
            <x v="36"/>
            <x v="37"/>
            <x v="38"/>
            <x v="39"/>
            <x v="40"/>
            <x v="41"/>
            <x v="42"/>
            <x v="43"/>
            <x v="44"/>
            <x v="154"/>
            <x v="155"/>
            <x v="204"/>
            <x v="1048832"/>
          </reference>
          <reference field="11" count="1" selected="0">
            <x v="5"/>
          </reference>
        </references>
      </pivotArea>
    </format>
    <format dxfId="1176">
      <pivotArea collapsedLevelsAreSubtotals="1" fieldPosition="0">
        <references count="3">
          <reference field="4294967294" count="1" selected="0">
            <x v="12"/>
          </reference>
          <reference field="0" count="1" selected="0">
            <x v="1"/>
          </reference>
          <reference field="11" count="1">
            <x v="6"/>
          </reference>
        </references>
      </pivotArea>
    </format>
    <format dxfId="1177">
      <pivotArea collapsedLevelsAreSubtotals="1" fieldPosition="0">
        <references count="4">
          <reference field="4294967294" count="1" selected="0">
            <x v="12"/>
          </reference>
          <reference field="0" count="1" selected="0">
            <x v="1"/>
          </reference>
          <reference field="10" count="13">
            <x v="45"/>
            <x v="46"/>
            <x v="47"/>
            <x v="48"/>
            <x v="49"/>
            <x v="50"/>
            <x v="51"/>
            <x v="52"/>
            <x v="157"/>
            <x v="158"/>
            <x v="159"/>
            <x v="203"/>
            <x v="205"/>
          </reference>
          <reference field="11" count="1" selected="0">
            <x v="6"/>
          </reference>
        </references>
      </pivotArea>
    </format>
    <format dxfId="1178">
      <pivotArea collapsedLevelsAreSubtotals="1" fieldPosition="0">
        <references count="3">
          <reference field="4294967294" count="1" selected="0">
            <x v="12"/>
          </reference>
          <reference field="0" count="1" selected="0">
            <x v="1"/>
          </reference>
          <reference field="11" count="1">
            <x v="7"/>
          </reference>
        </references>
      </pivotArea>
    </format>
    <format dxfId="1179">
      <pivotArea collapsedLevelsAreSubtotals="1" fieldPosition="0">
        <references count="4">
          <reference field="4294967294" count="1" selected="0">
            <x v="12"/>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format>
    <format dxfId="1180">
      <pivotArea collapsedLevelsAreSubtotals="1" fieldPosition="0">
        <references count="2">
          <reference field="4294967294" count="1" selected="0">
            <x v="12"/>
          </reference>
          <reference field="0" count="1">
            <x v="2"/>
          </reference>
        </references>
      </pivotArea>
    </format>
    <format dxfId="1181">
      <pivotArea collapsedLevelsAreSubtotals="1" fieldPosition="0">
        <references count="3">
          <reference field="4294967294" count="1" selected="0">
            <x v="12"/>
          </reference>
          <reference field="0" count="1" selected="0">
            <x v="2"/>
          </reference>
          <reference field="11" count="1">
            <x v="8"/>
          </reference>
        </references>
      </pivotArea>
    </format>
    <format dxfId="1182">
      <pivotArea collapsedLevelsAreSubtotals="1" fieldPosition="0">
        <references count="4">
          <reference field="4294967294" count="1" selected="0">
            <x v="12"/>
          </reference>
          <reference field="0" count="1" selected="0">
            <x v="2"/>
          </reference>
          <reference field="10" count="3">
            <x v="66"/>
            <x v="67"/>
            <x v="1048832"/>
          </reference>
          <reference field="11" count="1" selected="0">
            <x v="8"/>
          </reference>
        </references>
      </pivotArea>
    </format>
    <format dxfId="1183">
      <pivotArea collapsedLevelsAreSubtotals="1" fieldPosition="0">
        <references count="3">
          <reference field="4294967294" count="1" selected="0">
            <x v="12"/>
          </reference>
          <reference field="0" count="1" selected="0">
            <x v="2"/>
          </reference>
          <reference field="11" count="1">
            <x v="9"/>
          </reference>
        </references>
      </pivotArea>
    </format>
    <format dxfId="1184">
      <pivotArea collapsedLevelsAreSubtotals="1" fieldPosition="0">
        <references count="4">
          <reference field="4294967294" count="1" selected="0">
            <x v="12"/>
          </reference>
          <reference field="0" count="1" selected="0">
            <x v="2"/>
          </reference>
          <reference field="10" count="10">
            <x v="68"/>
            <x v="69"/>
            <x v="70"/>
            <x v="71"/>
            <x v="72"/>
            <x v="73"/>
            <x v="74"/>
            <x v="75"/>
            <x v="76"/>
            <x v="77"/>
          </reference>
          <reference field="11" count="1" selected="0">
            <x v="9"/>
          </reference>
        </references>
      </pivotArea>
    </format>
    <format dxfId="1185">
      <pivotArea collapsedLevelsAreSubtotals="1" fieldPosition="0">
        <references count="3">
          <reference field="4294967294" count="1" selected="0">
            <x v="12"/>
          </reference>
          <reference field="0" count="1" selected="0">
            <x v="2"/>
          </reference>
          <reference field="11" count="1">
            <x v="10"/>
          </reference>
        </references>
      </pivotArea>
    </format>
    <format dxfId="1186">
      <pivotArea collapsedLevelsAreSubtotals="1" fieldPosition="0">
        <references count="4">
          <reference field="4294967294" count="1" selected="0">
            <x v="12"/>
          </reference>
          <reference field="0" count="1" selected="0">
            <x v="2"/>
          </reference>
          <reference field="10" count="8">
            <x v="78"/>
            <x v="79"/>
            <x v="80"/>
            <x v="81"/>
            <x v="82"/>
            <x v="162"/>
            <x v="163"/>
            <x v="196"/>
          </reference>
          <reference field="11" count="1" selected="0">
            <x v="10"/>
          </reference>
        </references>
      </pivotArea>
    </format>
    <format dxfId="1187">
      <pivotArea collapsedLevelsAreSubtotals="1" fieldPosition="0">
        <references count="2">
          <reference field="4294967294" count="1" selected="0">
            <x v="12"/>
          </reference>
          <reference field="0" count="1">
            <x v="3"/>
          </reference>
        </references>
      </pivotArea>
    </format>
    <format dxfId="1188">
      <pivotArea collapsedLevelsAreSubtotals="1" fieldPosition="0">
        <references count="3">
          <reference field="4294967294" count="1" selected="0">
            <x v="12"/>
          </reference>
          <reference field="0" count="1" selected="0">
            <x v="3"/>
          </reference>
          <reference field="11" count="1">
            <x v="11"/>
          </reference>
        </references>
      </pivotArea>
    </format>
    <format dxfId="1189">
      <pivotArea collapsedLevelsAreSubtotals="1" fieldPosition="0">
        <references count="4">
          <reference field="4294967294" count="1" selected="0">
            <x v="12"/>
          </reference>
          <reference field="0" count="1" selected="0">
            <x v="3"/>
          </reference>
          <reference field="10" count="3">
            <x v="83"/>
            <x v="84"/>
            <x v="85"/>
          </reference>
          <reference field="11" count="1" selected="0">
            <x v="11"/>
          </reference>
        </references>
      </pivotArea>
    </format>
    <format dxfId="1190">
      <pivotArea collapsedLevelsAreSubtotals="1" fieldPosition="0">
        <references count="3">
          <reference field="4294967294" count="1" selected="0">
            <x v="12"/>
          </reference>
          <reference field="0" count="1" selected="0">
            <x v="3"/>
          </reference>
          <reference field="11" count="1">
            <x v="12"/>
          </reference>
        </references>
      </pivotArea>
    </format>
    <format dxfId="1191">
      <pivotArea collapsedLevelsAreSubtotals="1" fieldPosition="0">
        <references count="4">
          <reference field="4294967294" count="1" selected="0">
            <x v="12"/>
          </reference>
          <reference field="0" count="1" selected="0">
            <x v="3"/>
          </reference>
          <reference field="10" count="8">
            <x v="86"/>
            <x v="87"/>
            <x v="88"/>
            <x v="89"/>
            <x v="164"/>
            <x v="165"/>
            <x v="1048832"/>
            <x v="1048832"/>
          </reference>
          <reference field="11" count="1" selected="0">
            <x v="12"/>
          </reference>
        </references>
      </pivotArea>
    </format>
    <format dxfId="1192">
      <pivotArea collapsedLevelsAreSubtotals="1" fieldPosition="0">
        <references count="3">
          <reference field="4294967294" count="1" selected="0">
            <x v="12"/>
          </reference>
          <reference field="0" count="1" selected="0">
            <x v="3"/>
          </reference>
          <reference field="11" count="1">
            <x v="13"/>
          </reference>
        </references>
      </pivotArea>
    </format>
    <format dxfId="1193">
      <pivotArea collapsedLevelsAreSubtotals="1" fieldPosition="0">
        <references count="4">
          <reference field="4294967294" count="1" selected="0">
            <x v="12"/>
          </reference>
          <reference field="0" count="1" selected="0">
            <x v="3"/>
          </reference>
          <reference field="10" count="9">
            <x v="90"/>
            <x v="91"/>
            <x v="92"/>
            <x v="93"/>
            <x v="94"/>
            <x v="95"/>
            <x v="166"/>
            <x v="206"/>
            <x v="1048832"/>
          </reference>
          <reference field="11" count="1" selected="0">
            <x v="13"/>
          </reference>
        </references>
      </pivotArea>
    </format>
    <format dxfId="1194">
      <pivotArea collapsedLevelsAreSubtotals="1" fieldPosition="0">
        <references count="3">
          <reference field="4294967294" count="1" selected="0">
            <x v="12"/>
          </reference>
          <reference field="0" count="1" selected="0">
            <x v="3"/>
          </reference>
          <reference field="11" count="1">
            <x v="1048832"/>
          </reference>
        </references>
      </pivotArea>
    </format>
    <format dxfId="1195">
      <pivotArea collapsedLevelsAreSubtotals="1" fieldPosition="0">
        <references count="4">
          <reference field="4294967294" count="1" selected="0">
            <x v="12"/>
          </reference>
          <reference field="0" count="1" selected="0">
            <x v="3"/>
          </reference>
          <reference field="10" count="9">
            <x v="96"/>
            <x v="97"/>
            <x v="98"/>
            <x v="167"/>
            <x v="207"/>
            <x v="208"/>
            <x v="1048832"/>
            <x v="1048832"/>
            <x v="1048832"/>
          </reference>
          <reference field="11" count="1" selected="0">
            <x v="1048832"/>
          </reference>
        </references>
      </pivotArea>
    </format>
    <format dxfId="1196">
      <pivotArea collapsedLevelsAreSubtotals="1" fieldPosition="0">
        <references count="3">
          <reference field="4294967294" count="1" selected="0">
            <x v="12"/>
          </reference>
          <reference field="0" count="1" selected="0">
            <x v="3"/>
          </reference>
          <reference field="11" count="1">
            <x v="14"/>
          </reference>
        </references>
      </pivotArea>
    </format>
    <format dxfId="1197">
      <pivotArea collapsedLevelsAreSubtotals="1" fieldPosition="0">
        <references count="4">
          <reference field="4294967294" count="1" selected="0">
            <x v="12"/>
          </reference>
          <reference field="0" count="1" selected="0">
            <x v="3"/>
          </reference>
          <reference field="10" count="11">
            <x v="99"/>
            <x v="100"/>
            <x v="101"/>
            <x v="102"/>
            <x v="103"/>
            <x v="104"/>
            <x v="105"/>
            <x v="168"/>
            <x v="191"/>
            <x v="192"/>
            <x v="193"/>
          </reference>
          <reference field="11" count="1" selected="0">
            <x v="14"/>
          </reference>
        </references>
      </pivotArea>
    </format>
    <format dxfId="1198">
      <pivotArea collapsedLevelsAreSubtotals="1" fieldPosition="0">
        <references count="2">
          <reference field="4294967294" count="1" selected="0">
            <x v="12"/>
          </reference>
          <reference field="0" count="1">
            <x v="4"/>
          </reference>
        </references>
      </pivotArea>
    </format>
    <format dxfId="1199">
      <pivotArea collapsedLevelsAreSubtotals="1" fieldPosition="0">
        <references count="3">
          <reference field="4294967294" count="1" selected="0">
            <x v="12"/>
          </reference>
          <reference field="0" count="1" selected="0">
            <x v="4"/>
          </reference>
          <reference field="11" count="1">
            <x v="15"/>
          </reference>
        </references>
      </pivotArea>
    </format>
    <format dxfId="1200">
      <pivotArea collapsedLevelsAreSubtotals="1" fieldPosition="0">
        <references count="4">
          <reference field="4294967294" count="1" selected="0">
            <x v="12"/>
          </reference>
          <reference field="0" count="1" selected="0">
            <x v="4"/>
          </reference>
          <reference field="10" count="11">
            <x v="106"/>
            <x v="107"/>
            <x v="108"/>
            <x v="110"/>
            <x v="111"/>
            <x v="112"/>
            <x v="113"/>
            <x v="169"/>
            <x v="1048832"/>
            <x v="1048832"/>
            <x v="1048832"/>
          </reference>
          <reference field="11" count="1" selected="0">
            <x v="15"/>
          </reference>
        </references>
      </pivotArea>
    </format>
    <format dxfId="1201">
      <pivotArea collapsedLevelsAreSubtotals="1" fieldPosition="0">
        <references count="3">
          <reference field="4294967294" count="1" selected="0">
            <x v="12"/>
          </reference>
          <reference field="0" count="1" selected="0">
            <x v="4"/>
          </reference>
          <reference field="11" count="1">
            <x v="16"/>
          </reference>
        </references>
      </pivotArea>
    </format>
    <format dxfId="1202">
      <pivotArea collapsedLevelsAreSubtotals="1" fieldPosition="0">
        <references count="4">
          <reference field="4294967294" count="1" selected="0">
            <x v="12"/>
          </reference>
          <reference field="0" count="1" selected="0">
            <x v="4"/>
          </reference>
          <reference field="10" count="10">
            <x v="114"/>
            <x v="115"/>
            <x v="116"/>
            <x v="117"/>
            <x v="118"/>
            <x v="119"/>
            <x v="120"/>
            <x v="121"/>
            <x v="122"/>
            <x v="123"/>
          </reference>
          <reference field="11" count="1" selected="0">
            <x v="16"/>
          </reference>
        </references>
      </pivotArea>
    </format>
    <format dxfId="1203">
      <pivotArea collapsedLevelsAreSubtotals="1" fieldPosition="0">
        <references count="3">
          <reference field="4294967294" count="1" selected="0">
            <x v="12"/>
          </reference>
          <reference field="0" count="1" selected="0">
            <x v="4"/>
          </reference>
          <reference field="11" count="1">
            <x v="17"/>
          </reference>
        </references>
      </pivotArea>
    </format>
    <format dxfId="1204">
      <pivotArea collapsedLevelsAreSubtotals="1" fieldPosition="0">
        <references count="4">
          <reference field="4294967294" count="1" selected="0">
            <x v="12"/>
          </reference>
          <reference field="0" count="1" selected="0">
            <x v="4"/>
          </reference>
          <reference field="10" count="9">
            <x v="124"/>
            <x v="125"/>
            <x v="126"/>
            <x v="127"/>
            <x v="129"/>
            <x v="130"/>
            <x v="131"/>
            <x v="170"/>
            <x v="1048832"/>
          </reference>
          <reference field="11" count="1" selected="0">
            <x v="17"/>
          </reference>
        </references>
      </pivotArea>
    </format>
    <format dxfId="1205">
      <pivotArea collapsedLevelsAreSubtotals="1" fieldPosition="0">
        <references count="3">
          <reference field="4294967294" count="1" selected="0">
            <x v="12"/>
          </reference>
          <reference field="0" count="1" selected="0">
            <x v="4"/>
          </reference>
          <reference field="11" count="1">
            <x v="18"/>
          </reference>
        </references>
      </pivotArea>
    </format>
    <format dxfId="1206">
      <pivotArea collapsedLevelsAreSubtotals="1" fieldPosition="0">
        <references count="4">
          <reference field="4294967294" count="1" selected="0">
            <x v="12"/>
          </reference>
          <reference field="0" count="1" selected="0">
            <x v="4"/>
          </reference>
          <reference field="10" count="8">
            <x v="132"/>
            <x v="133"/>
            <x v="134"/>
            <x v="135"/>
            <x v="171"/>
            <x v="172"/>
            <x v="173"/>
            <x v="1048832"/>
          </reference>
          <reference field="11" count="1" selected="0">
            <x v="18"/>
          </reference>
        </references>
      </pivotArea>
    </format>
    <format dxfId="1207">
      <pivotArea collapsedLevelsAreSubtotals="1" fieldPosition="0">
        <references count="3">
          <reference field="4294967294" count="1" selected="0">
            <x v="12"/>
          </reference>
          <reference field="0" count="1" selected="0">
            <x v="4"/>
          </reference>
          <reference field="11" count="1">
            <x v="19"/>
          </reference>
        </references>
      </pivotArea>
    </format>
    <format dxfId="1208">
      <pivotArea collapsedLevelsAreSubtotals="1" fieldPosition="0">
        <references count="4">
          <reference field="4294967294" count="1" selected="0">
            <x v="12"/>
          </reference>
          <reference field="0" count="1" selected="0">
            <x v="4"/>
          </reference>
          <reference field="10" count="10">
            <x v="35"/>
            <x v="136"/>
            <x v="137"/>
            <x v="138"/>
            <x v="139"/>
            <x v="140"/>
            <x v="141"/>
            <x v="142"/>
            <x v="143"/>
            <x v="144"/>
          </reference>
          <reference field="11" count="1" selected="0">
            <x v="19"/>
          </reference>
        </references>
      </pivotArea>
    </format>
    <format dxfId="1209">
      <pivotArea collapsedLevelsAreSubtotals="1" fieldPosition="0">
        <references count="2">
          <reference field="4294967294" count="1" selected="0">
            <x v="12"/>
          </reference>
          <reference field="0" count="1">
            <x v="5"/>
          </reference>
        </references>
      </pivotArea>
    </format>
    <format dxfId="1210">
      <pivotArea collapsedLevelsAreSubtotals="1" fieldPosition="0">
        <references count="3">
          <reference field="4294967294" count="1" selected="0">
            <x v="12"/>
          </reference>
          <reference field="0" count="1" selected="0">
            <x v="5"/>
          </reference>
          <reference field="11" count="1">
            <x v="20"/>
          </reference>
        </references>
      </pivotArea>
    </format>
    <format dxfId="1211">
      <pivotArea collapsedLevelsAreSubtotals="1" fieldPosition="0">
        <references count="4">
          <reference field="4294967294" count="1" selected="0">
            <x v="12"/>
          </reference>
          <reference field="0" count="1" selected="0">
            <x v="5"/>
          </reference>
          <reference field="10" count="3">
            <x v="145"/>
            <x v="174"/>
            <x v="209"/>
          </reference>
          <reference field="11" count="1" selected="0">
            <x v="20"/>
          </reference>
        </references>
      </pivotArea>
    </format>
    <format dxfId="1212">
      <pivotArea collapsedLevelsAreSubtotals="1" fieldPosition="0">
        <references count="3">
          <reference field="4294967294" count="1" selected="0">
            <x v="12"/>
          </reference>
          <reference field="0" count="1" selected="0">
            <x v="5"/>
          </reference>
          <reference field="11" count="1">
            <x v="21"/>
          </reference>
        </references>
      </pivotArea>
    </format>
    <format dxfId="1213">
      <pivotArea collapsedLevelsAreSubtotals="1" fieldPosition="0">
        <references count="4">
          <reference field="4294967294" count="1" selected="0">
            <x v="12"/>
          </reference>
          <reference field="0" count="1" selected="0">
            <x v="5"/>
          </reference>
          <reference field="10" count="8">
            <x v="146"/>
            <x v="147"/>
            <x v="148"/>
            <x v="149"/>
            <x v="210"/>
            <x v="211"/>
            <x v="212"/>
            <x v="1048832"/>
          </reference>
          <reference field="11" count="1" selected="0">
            <x v="21"/>
          </reference>
        </references>
      </pivotArea>
    </format>
    <format dxfId="1214">
      <pivotArea collapsedLevelsAreSubtotals="1" fieldPosition="0">
        <references count="3">
          <reference field="4294967294" count="1" selected="0">
            <x v="12"/>
          </reference>
          <reference field="0" count="1" selected="0">
            <x v="5"/>
          </reference>
          <reference field="11" count="1">
            <x v="22"/>
          </reference>
        </references>
      </pivotArea>
    </format>
    <format dxfId="1215">
      <pivotArea collapsedLevelsAreSubtotals="1" fieldPosition="0">
        <references count="4">
          <reference field="4294967294" count="1" selected="0">
            <x v="12"/>
          </reference>
          <reference field="0" count="1" selected="0">
            <x v="5"/>
          </reference>
          <reference field="10" count="3">
            <x v="150"/>
            <x v="151"/>
            <x v="152"/>
          </reference>
          <reference field="11" count="1" selected="0">
            <x v="22"/>
          </reference>
        </references>
      </pivotArea>
    </format>
    <format dxfId="1216">
      <pivotArea collapsedLevelsAreSubtotals="1" fieldPosition="0">
        <references count="3">
          <reference field="4294967294" count="1" selected="0">
            <x v="12"/>
          </reference>
          <reference field="0" count="1" selected="0">
            <x v="5"/>
          </reference>
          <reference field="11" count="1">
            <x v="23"/>
          </reference>
        </references>
      </pivotArea>
    </format>
    <format dxfId="1217">
      <pivotArea collapsedLevelsAreSubtotals="1" fieldPosition="0">
        <references count="4">
          <reference field="4294967294" count="1" selected="0">
            <x v="12"/>
          </reference>
          <reference field="0" count="1" selected="0">
            <x v="5"/>
          </reference>
          <reference field="10" count="3">
            <x v="213"/>
            <x v="214"/>
            <x v="1048832"/>
          </reference>
          <reference field="11" count="1" selected="0">
            <x v="23"/>
          </reference>
        </references>
      </pivotArea>
    </format>
    <format dxfId="1218">
      <pivotArea outline="0" collapsedLevelsAreSubtotals="1" fieldPosition="0">
        <references count="1">
          <reference field="4294967294" count="1" selected="0">
            <x v="14"/>
          </reference>
        </references>
      </pivotArea>
    </format>
    <format dxfId="1219">
      <pivotArea dataOnly="0" labelOnly="1" outline="0" fieldPosition="0">
        <references count="1">
          <reference field="4294967294" count="1">
            <x v="4"/>
          </reference>
        </references>
      </pivotArea>
    </format>
    <format dxfId="1220">
      <pivotArea collapsedLevelsAreSubtotals="1" fieldPosition="0">
        <references count="4">
          <reference field="4294967294" count="1" selected="0">
            <x v="4"/>
          </reference>
          <reference field="0" count="1" selected="0">
            <x v="2"/>
          </reference>
          <reference field="10" count="1">
            <x v="68"/>
          </reference>
          <reference field="11" count="1" selected="0">
            <x v="9"/>
          </reference>
        </references>
      </pivotArea>
    </format>
    <format dxfId="1221">
      <pivotArea outline="0" fieldPosition="0">
        <references count="1">
          <reference field="4294967294" count="1">
            <x v="4"/>
          </reference>
        </references>
      </pivotArea>
    </format>
    <format dxfId="1222">
      <pivotArea collapsedLevelsAreSubtotals="1" fieldPosition="0">
        <references count="4">
          <reference field="4294967294" count="1" selected="0">
            <x v="4"/>
          </reference>
          <reference field="0" count="1" selected="0">
            <x v="0"/>
          </reference>
          <reference field="10" count="1">
            <x v="27"/>
          </reference>
          <reference field="11" count="1" selected="0">
            <x v="4"/>
          </reference>
        </references>
      </pivotArea>
    </format>
    <format dxfId="1223">
      <pivotArea collapsedLevelsAreSubtotals="1" fieldPosition="0">
        <references count="4">
          <reference field="4294967294" count="1" selected="0">
            <x v="4"/>
          </reference>
          <reference field="0" count="1" selected="0">
            <x v="0"/>
          </reference>
          <reference field="10" count="1">
            <x v="28"/>
          </reference>
          <reference field="11" count="1" selected="0">
            <x v="4"/>
          </reference>
        </references>
      </pivotArea>
    </format>
    <format dxfId="1224">
      <pivotArea collapsedLevelsAreSubtotals="1" fieldPosition="0">
        <references count="4">
          <reference field="4294967294" count="1" selected="0">
            <x v="3"/>
          </reference>
          <reference field="0" count="1" selected="0">
            <x v="0"/>
          </reference>
          <reference field="10" count="1">
            <x v="22"/>
          </reference>
          <reference field="11" count="1" selected="0">
            <x v="3"/>
          </reference>
        </references>
      </pivotArea>
    </format>
    <format dxfId="1225">
      <pivotArea dataOnly="0" labelOnly="1" outline="0" fieldPosition="0">
        <references count="1">
          <reference field="4294967294" count="1">
            <x v="4"/>
          </reference>
        </references>
      </pivotArea>
    </format>
    <format dxfId="1226">
      <pivotArea dataOnly="0" labelOnly="1" outline="0" fieldPosition="0">
        <references count="1">
          <reference field="4294967294" count="1">
            <x v="4"/>
          </reference>
        </references>
      </pivotArea>
    </format>
    <format dxfId="1227">
      <pivotArea dataOnly="0" labelOnly="1" outline="0" fieldPosition="0">
        <references count="1">
          <reference field="4294967294" count="1">
            <x v="13"/>
          </reference>
        </references>
      </pivotArea>
    </format>
    <format dxfId="1228">
      <pivotArea dataOnly="0" fieldPosition="0">
        <references count="1">
          <reference field="11" count="1">
            <x v="6"/>
          </reference>
        </references>
      </pivotArea>
    </format>
    <format dxfId="1229">
      <pivotArea dataOnly="0" fieldPosition="0">
        <references count="1">
          <reference field="0" count="1">
            <x v="2"/>
          </reference>
        </references>
      </pivotArea>
    </format>
    <format dxfId="1230">
      <pivotArea dataOnly="0" fieldPosition="0">
        <references count="1">
          <reference field="11" count="1">
            <x v="10"/>
          </reference>
        </references>
      </pivotArea>
    </format>
    <format dxfId="1231">
      <pivotArea dataOnly="0" fieldPosition="0">
        <references count="2">
          <reference field="0" count="1" selected="0">
            <x v="3"/>
          </reference>
          <reference field="11" count="1">
            <x v="11"/>
          </reference>
        </references>
      </pivotArea>
    </format>
    <format dxfId="1232">
      <pivotArea dataOnly="0" fieldPosition="0">
        <references count="1">
          <reference field="11" count="1">
            <x v="12"/>
          </reference>
        </references>
      </pivotArea>
    </format>
    <format dxfId="1233">
      <pivotArea collapsedLevelsAreSubtotals="1" fieldPosition="0">
        <references count="3">
          <reference field="0" count="1" selected="0">
            <x v="3"/>
          </reference>
          <reference field="10" count="1">
            <x v="165"/>
          </reference>
          <reference field="11" count="1" selected="0">
            <x v="12"/>
          </reference>
        </references>
      </pivotArea>
    </format>
    <format dxfId="1234">
      <pivotArea dataOnly="0" fieldPosition="0">
        <references count="1">
          <reference field="11" count="1">
            <x v="13"/>
          </reference>
        </references>
      </pivotArea>
    </format>
    <format dxfId="1235">
      <pivotArea dataOnly="0" fieldPosition="0">
        <references count="1">
          <reference field="11" count="1">
            <x v="15"/>
          </reference>
        </references>
      </pivotArea>
    </format>
    <format dxfId="1236">
      <pivotArea dataOnly="0" fieldPosition="0">
        <references count="1">
          <reference field="11" count="1">
            <x v="16"/>
          </reference>
        </references>
      </pivotArea>
    </format>
    <format dxfId="1237">
      <pivotArea collapsedLevelsAreSubtotals="1" fieldPosition="0">
        <references count="2">
          <reference field="0" count="1" selected="0">
            <x v="5"/>
          </reference>
          <reference field="11" count="1">
            <x v="23"/>
          </reference>
        </references>
      </pivotArea>
    </format>
    <format dxfId="1238">
      <pivotArea dataOnly="0" fieldPosition="0">
        <references count="2">
          <reference field="0" count="1" selected="0">
            <x v="3"/>
          </reference>
          <reference field="11" count="1">
            <x v="1048832"/>
          </reference>
        </references>
      </pivotArea>
    </format>
    <format dxfId="1239">
      <pivotArea dataOnly="0" fieldPosition="0">
        <references count="1">
          <reference field="11" count="1">
            <x v="14"/>
          </reference>
        </references>
      </pivotArea>
    </format>
    <format dxfId="1240">
      <pivotArea collapsedLevelsAreSubtotals="1" fieldPosition="0">
        <references count="4">
          <reference field="4294967294" count="1" selected="0">
            <x v="3"/>
          </reference>
          <reference field="0" count="1" selected="0">
            <x v="3"/>
          </reference>
          <reference field="10" count="1">
            <x v="104"/>
          </reference>
          <reference field="11" count="1" selected="0">
            <x v="14"/>
          </reference>
        </references>
      </pivotArea>
    </format>
    <format dxfId="1241">
      <pivotArea dataOnly="0" outline="0" fieldPosition="0">
        <references count="1">
          <reference field="4294967294" count="4">
            <x v="12"/>
            <x v="13"/>
            <x v="14"/>
            <x v="15"/>
          </reference>
        </references>
      </pivotArea>
    </format>
    <format dxfId="1242">
      <pivotArea dataOnly="0" labelOnly="1" fieldPosition="0">
        <references count="2">
          <reference field="0" count="1" selected="0">
            <x v="3"/>
          </reference>
          <reference field="11" count="5">
            <x v="11"/>
            <x v="12"/>
            <x v="13"/>
            <x v="14"/>
            <x v="1048832"/>
          </reference>
        </references>
      </pivotArea>
    </format>
    <format dxfId="1243">
      <pivotArea collapsedLevelsAreSubtotals="1" fieldPosition="0">
        <references count="3">
          <reference field="0" count="1" selected="0">
            <x v="0"/>
          </reference>
          <reference field="10" count="5">
            <x v="2"/>
            <x v="3"/>
            <x v="4"/>
            <x v="5"/>
            <x v="6"/>
          </reference>
          <reference field="11" count="1" selected="0">
            <x v="0"/>
          </reference>
        </references>
      </pivotArea>
    </format>
    <format dxfId="1244">
      <pivotArea dataOnly="0" fieldPosition="0">
        <references count="1">
          <reference field="10" count="2">
            <x v="20"/>
            <x v="239"/>
          </reference>
        </references>
      </pivotArea>
    </format>
    <format dxfId="1245">
      <pivotArea dataOnly="0" fieldPosition="0">
        <references count="1">
          <reference field="10" count="1">
            <x v="202"/>
          </reference>
        </references>
      </pivotArea>
    </format>
    <format dxfId="1246">
      <pivotArea dataOnly="0" fieldPosition="0">
        <references count="1">
          <reference field="10" count="2">
            <x v="180"/>
            <x v="204"/>
          </reference>
        </references>
      </pivotArea>
    </format>
    <format dxfId="1247">
      <pivotArea dataOnly="0" fieldPosition="0">
        <references count="1">
          <reference field="10" count="1">
            <x v="203"/>
          </reference>
        </references>
      </pivotArea>
    </format>
    <format dxfId="1248">
      <pivotArea dataOnly="0" fieldPosition="0">
        <references count="1">
          <reference field="10" count="2">
            <x v="182"/>
            <x v="217"/>
          </reference>
        </references>
      </pivotArea>
    </format>
    <format dxfId="1249">
      <pivotArea dataOnly="0" fieldPosition="0">
        <references count="1">
          <reference field="10" count="3">
            <x v="183"/>
            <x v="184"/>
            <x v="1048832"/>
          </reference>
        </references>
      </pivotArea>
    </format>
    <format dxfId="1250">
      <pivotArea dataOnly="0" fieldPosition="0">
        <references count="1">
          <reference field="10" count="5">
            <x v="163"/>
            <x v="185"/>
            <x v="186"/>
            <x v="187"/>
            <x v="196"/>
          </reference>
        </references>
      </pivotArea>
    </format>
    <format dxfId="1251">
      <pivotArea dataOnly="0" fieldPosition="0">
        <references count="1">
          <reference field="10" count="2">
            <x v="85"/>
            <x v="188"/>
          </reference>
        </references>
      </pivotArea>
    </format>
    <format dxfId="1252">
      <pivotArea dataOnly="0" fieldPosition="0">
        <references count="1">
          <reference field="10" count="2">
            <x v="148"/>
            <x v="210"/>
          </reference>
        </references>
      </pivotArea>
    </format>
    <format dxfId="1253">
      <pivotArea dataOnly="0" fieldPosition="0">
        <references count="1">
          <reference field="10" count="2">
            <x v="152"/>
            <x v="195"/>
          </reference>
        </references>
      </pivotArea>
    </format>
    <format dxfId="1254">
      <pivotArea dataOnly="0" labelOnly="1" fieldPosition="0">
        <references count="1">
          <reference field="10" count="0"/>
        </references>
      </pivotArea>
    </format>
    <format dxfId="1255">
      <pivotArea dataOnly="0" fieldPosition="0">
        <references count="1">
          <reference field="10" count="2">
            <x v="170"/>
            <x v="221"/>
          </reference>
        </references>
      </pivotArea>
    </format>
    <format dxfId="1256">
      <pivotArea dataOnly="0" fieldPosition="0">
        <references count="1">
          <reference field="0" count="1">
            <x v="4"/>
          </reference>
        </references>
      </pivotArea>
    </format>
    <format dxfId="1257">
      <pivotArea collapsedLevelsAreSubtotals="1" fieldPosition="0">
        <references count="3">
          <reference field="0" count="1" selected="0">
            <x v="1"/>
          </reference>
          <reference field="10" count="1">
            <x v="181"/>
          </reference>
          <reference field="11" count="1" selected="0">
            <x v="6"/>
          </reference>
        </references>
      </pivotArea>
    </format>
    <format dxfId="1258">
      <pivotArea collapsedLevelsAreSubtotals="1" fieldPosition="0">
        <references count="3">
          <reference field="0" count="1" selected="0">
            <x v="0"/>
          </reference>
          <reference field="10" count="1">
            <x v="179"/>
          </reference>
          <reference field="11" count="1" selected="0">
            <x v="4"/>
          </reference>
        </references>
      </pivotArea>
    </format>
    <format dxfId="1259">
      <pivotArea dataOnly="0" fieldPosition="0">
        <references count="1">
          <reference field="10" count="3">
            <x v="7"/>
            <x v="8"/>
            <x v="9"/>
          </reference>
        </references>
      </pivotArea>
    </format>
    <format dxfId="1260">
      <pivotArea field="0" type="button" dataOnly="0" labelOnly="1" outline="0" axis="axisRow" fieldPosition="0"/>
    </format>
    <format dxfId="1261">
      <pivotArea dataOnly="0" labelOnly="1" fieldPosition="0">
        <references count="1">
          <reference field="0" count="0"/>
        </references>
      </pivotArea>
    </format>
    <format dxfId="1262">
      <pivotArea dataOnly="0" labelOnly="1" fieldPosition="0">
        <references count="2">
          <reference field="0" count="1" selected="0">
            <x v="0"/>
          </reference>
          <reference field="11" count="5">
            <x v="0"/>
            <x v="1"/>
            <x v="2"/>
            <x v="3"/>
            <x v="4"/>
          </reference>
        </references>
      </pivotArea>
    </format>
    <format dxfId="1263">
      <pivotArea dataOnly="0" labelOnly="1" fieldPosition="0">
        <references count="2">
          <reference field="0" count="1" selected="0">
            <x v="1"/>
          </reference>
          <reference field="11" count="3">
            <x v="5"/>
            <x v="6"/>
            <x v="7"/>
          </reference>
        </references>
      </pivotArea>
    </format>
    <format dxfId="1264">
      <pivotArea dataOnly="0" labelOnly="1" fieldPosition="0">
        <references count="2">
          <reference field="0" count="1" selected="0">
            <x v="2"/>
          </reference>
          <reference field="11" count="3">
            <x v="8"/>
            <x v="9"/>
            <x v="10"/>
          </reference>
        </references>
      </pivotArea>
    </format>
    <format dxfId="1265">
      <pivotArea dataOnly="0" labelOnly="1" fieldPosition="0">
        <references count="2">
          <reference field="0" count="1" selected="0">
            <x v="3"/>
          </reference>
          <reference field="11" count="5">
            <x v="11"/>
            <x v="12"/>
            <x v="13"/>
            <x v="14"/>
            <x v="24"/>
          </reference>
        </references>
      </pivotArea>
    </format>
    <format dxfId="1266">
      <pivotArea dataOnly="0" labelOnly="1" fieldPosition="0">
        <references count="2">
          <reference field="0" count="1" selected="0">
            <x v="4"/>
          </reference>
          <reference field="11" count="5">
            <x v="15"/>
            <x v="16"/>
            <x v="17"/>
            <x v="18"/>
            <x v="19"/>
          </reference>
        </references>
      </pivotArea>
    </format>
    <format dxfId="1267">
      <pivotArea dataOnly="0" labelOnly="1" fieldPosition="0">
        <references count="2">
          <reference field="0" count="1" selected="0">
            <x v="5"/>
          </reference>
          <reference field="11" count="4">
            <x v="20"/>
            <x v="21"/>
            <x v="22"/>
            <x v="23"/>
          </reference>
        </references>
      </pivotArea>
    </format>
    <format dxfId="1268">
      <pivotArea dataOnly="0" labelOnly="1" fieldPosition="0">
        <references count="3">
          <reference field="0" count="1" selected="0">
            <x v="0"/>
          </reference>
          <reference field="10" count="13">
            <x v="0"/>
            <x v="1"/>
            <x v="2"/>
            <x v="3"/>
            <x v="4"/>
            <x v="5"/>
            <x v="6"/>
            <x v="7"/>
            <x v="8"/>
            <x v="9"/>
            <x v="176"/>
            <x v="177"/>
            <x v="178"/>
          </reference>
          <reference field="11" count="1" selected="0">
            <x v="0"/>
          </reference>
        </references>
      </pivotArea>
    </format>
    <format dxfId="1269">
      <pivotArea dataOnly="0" labelOnly="1" fieldPosition="0">
        <references count="3">
          <reference field="0" count="1" selected="0">
            <x v="0"/>
          </reference>
          <reference field="10" count="5">
            <x v="10"/>
            <x v="11"/>
            <x v="12"/>
            <x v="13"/>
            <x v="14"/>
          </reference>
          <reference field="11" count="1" selected="0">
            <x v="1"/>
          </reference>
        </references>
      </pivotArea>
    </format>
    <format dxfId="1270">
      <pivotArea dataOnly="0" labelOnly="1" fieldPosition="0">
        <references count="3">
          <reference field="0" count="1" selected="0">
            <x v="0"/>
          </reference>
          <reference field="10" count="7">
            <x v="15"/>
            <x v="16"/>
            <x v="17"/>
            <x v="18"/>
            <x v="19"/>
            <x v="20"/>
            <x v="239"/>
          </reference>
          <reference field="11" count="1" selected="0">
            <x v="2"/>
          </reference>
        </references>
      </pivotArea>
    </format>
    <format dxfId="1271">
      <pivotArea dataOnly="0" labelOnly="1" fieldPosition="0">
        <references count="3">
          <reference field="0" count="1" selected="0">
            <x v="0"/>
          </reference>
          <reference field="10" count="7">
            <x v="21"/>
            <x v="22"/>
            <x v="23"/>
            <x v="24"/>
            <x v="25"/>
            <x v="153"/>
            <x v="198"/>
          </reference>
          <reference field="11" count="1" selected="0">
            <x v="3"/>
          </reference>
        </references>
      </pivotArea>
    </format>
    <format dxfId="1272">
      <pivotArea dataOnly="0" labelOnly="1" fieldPosition="0">
        <references count="3">
          <reference field="0" count="1" selected="0">
            <x v="0"/>
          </reference>
          <reference field="10" count="12">
            <x v="26"/>
            <x v="27"/>
            <x v="28"/>
            <x v="29"/>
            <x v="30"/>
            <x v="31"/>
            <x v="32"/>
            <x v="33"/>
            <x v="34"/>
            <x v="179"/>
            <x v="202"/>
            <x v="1048832"/>
          </reference>
          <reference field="11" count="1" selected="0">
            <x v="4"/>
          </reference>
        </references>
      </pivotArea>
    </format>
    <format dxfId="1273">
      <pivotArea dataOnly="0" labelOnly="1" fieldPosition="0">
        <references count="3">
          <reference field="0" count="1" selected="0">
            <x v="1"/>
          </reference>
          <reference field="10" count="14">
            <x v="36"/>
            <x v="37"/>
            <x v="38"/>
            <x v="39"/>
            <x v="40"/>
            <x v="41"/>
            <x v="42"/>
            <x v="43"/>
            <x v="44"/>
            <x v="155"/>
            <x v="180"/>
            <x v="204"/>
            <x v="215"/>
            <x v="216"/>
          </reference>
          <reference field="11" count="1" selected="0">
            <x v="5"/>
          </reference>
        </references>
      </pivotArea>
    </format>
    <format dxfId="1274">
      <pivotArea dataOnly="0" labelOnly="1" fieldPosition="0">
        <references count="3">
          <reference field="0" count="1" selected="0">
            <x v="1"/>
          </reference>
          <reference field="10" count="14">
            <x v="45"/>
            <x v="46"/>
            <x v="47"/>
            <x v="48"/>
            <x v="49"/>
            <x v="50"/>
            <x v="51"/>
            <x v="52"/>
            <x v="157"/>
            <x v="158"/>
            <x v="159"/>
            <x v="181"/>
            <x v="203"/>
            <x v="205"/>
          </reference>
          <reference field="11" count="1" selected="0">
            <x v="6"/>
          </reference>
        </references>
      </pivotArea>
    </format>
    <format dxfId="1275">
      <pivotArea dataOnly="0" labelOnly="1" fieldPosition="0">
        <references count="3">
          <reference field="0" count="1" selected="0">
            <x v="1"/>
          </reference>
          <reference field="10" count="17">
            <x v="53"/>
            <x v="54"/>
            <x v="55"/>
            <x v="56"/>
            <x v="57"/>
            <x v="58"/>
            <x v="59"/>
            <x v="60"/>
            <x v="61"/>
            <x v="62"/>
            <x v="63"/>
            <x v="64"/>
            <x v="65"/>
            <x v="182"/>
            <x v="217"/>
            <x v="236"/>
            <x v="241"/>
          </reference>
          <reference field="11" count="1" selected="0">
            <x v="7"/>
          </reference>
        </references>
      </pivotArea>
    </format>
    <format dxfId="1276">
      <pivotArea dataOnly="0" labelOnly="1" fieldPosition="0">
        <references count="3">
          <reference field="0" count="1" selected="0">
            <x v="2"/>
          </reference>
          <reference field="10" count="8">
            <x v="66"/>
            <x v="67"/>
            <x v="183"/>
            <x v="184"/>
            <x v="218"/>
            <x v="219"/>
            <x v="240"/>
            <x v="1048832"/>
          </reference>
          <reference field="11" count="1" selected="0">
            <x v="8"/>
          </reference>
        </references>
      </pivotArea>
    </format>
    <format dxfId="1277">
      <pivotArea dataOnly="0" labelOnly="1" fieldPosition="0">
        <references count="3">
          <reference field="0" count="1" selected="0">
            <x v="2"/>
          </reference>
          <reference field="10" count="10">
            <x v="68"/>
            <x v="69"/>
            <x v="70"/>
            <x v="71"/>
            <x v="72"/>
            <x v="73"/>
            <x v="74"/>
            <x v="75"/>
            <x v="76"/>
            <x v="77"/>
          </reference>
          <reference field="11" count="1" selected="0">
            <x v="9"/>
          </reference>
        </references>
      </pivotArea>
    </format>
    <format dxfId="1278">
      <pivotArea dataOnly="0" labelOnly="1" fieldPosition="0">
        <references count="3">
          <reference field="0" count="1" selected="0">
            <x v="2"/>
          </reference>
          <reference field="10" count="12">
            <x v="78"/>
            <x v="79"/>
            <x v="80"/>
            <x v="81"/>
            <x v="82"/>
            <x v="162"/>
            <x v="163"/>
            <x v="185"/>
            <x v="186"/>
            <x v="187"/>
            <x v="196"/>
            <x v="237"/>
          </reference>
          <reference field="11" count="1" selected="0">
            <x v="10"/>
          </reference>
        </references>
      </pivotArea>
    </format>
    <format dxfId="1279">
      <pivotArea dataOnly="0" labelOnly="1" fieldPosition="0">
        <references count="3">
          <reference field="0" count="1" selected="0">
            <x v="3"/>
          </reference>
          <reference field="10" count="5">
            <x v="83"/>
            <x v="84"/>
            <x v="85"/>
            <x v="188"/>
            <x v="189"/>
          </reference>
          <reference field="11" count="1" selected="0">
            <x v="11"/>
          </reference>
        </references>
      </pivotArea>
    </format>
    <format dxfId="1280">
      <pivotArea dataOnly="0" labelOnly="1" fieldPosition="0">
        <references count="3">
          <reference field="0" count="1" selected="0">
            <x v="3"/>
          </reference>
          <reference field="10" count="6">
            <x v="86"/>
            <x v="87"/>
            <x v="88"/>
            <x v="89"/>
            <x v="164"/>
            <x v="220"/>
          </reference>
          <reference field="11" count="1" selected="0">
            <x v="12"/>
          </reference>
        </references>
      </pivotArea>
    </format>
    <format dxfId="1281">
      <pivotArea dataOnly="0" labelOnly="1" fieldPosition="0">
        <references count="3">
          <reference field="0" count="1" selected="0">
            <x v="3"/>
          </reference>
          <reference field="10" count="7">
            <x v="90"/>
            <x v="91"/>
            <x v="92"/>
            <x v="93"/>
            <x v="94"/>
            <x v="95"/>
            <x v="206"/>
          </reference>
          <reference field="11" count="1" selected="0">
            <x v="13"/>
          </reference>
        </references>
      </pivotArea>
    </format>
    <format dxfId="1282">
      <pivotArea dataOnly="0" labelOnly="1" fieldPosition="0">
        <references count="3">
          <reference field="0" count="1" selected="0">
            <x v="3"/>
          </reference>
          <reference field="10" count="11">
            <x v="99"/>
            <x v="100"/>
            <x v="101"/>
            <x v="102"/>
            <x v="103"/>
            <x v="104"/>
            <x v="105"/>
            <x v="168"/>
            <x v="191"/>
            <x v="192"/>
            <x v="193"/>
          </reference>
          <reference field="11" count="1" selected="0">
            <x v="14"/>
          </reference>
        </references>
      </pivotArea>
    </format>
    <format dxfId="1283">
      <pivotArea dataOnly="0" labelOnly="1" fieldPosition="0">
        <references count="3">
          <reference field="0" count="1" selected="0">
            <x v="3"/>
          </reference>
          <reference field="10" count="7">
            <x v="96"/>
            <x v="97"/>
            <x v="98"/>
            <x v="167"/>
            <x v="190"/>
            <x v="207"/>
            <x v="208"/>
          </reference>
          <reference field="11" count="1" selected="0">
            <x v="24"/>
          </reference>
        </references>
      </pivotArea>
    </format>
    <format dxfId="1284">
      <pivotArea dataOnly="0" labelOnly="1" fieldPosition="0">
        <references count="3">
          <reference field="0" count="1" selected="0">
            <x v="4"/>
          </reference>
          <reference field="10" count="9">
            <x v="106"/>
            <x v="107"/>
            <x v="108"/>
            <x v="109"/>
            <x v="110"/>
            <x v="111"/>
            <x v="112"/>
            <x v="113"/>
            <x v="169"/>
          </reference>
          <reference field="11" count="1" selected="0">
            <x v="15"/>
          </reference>
        </references>
      </pivotArea>
    </format>
    <format dxfId="1285">
      <pivotArea dataOnly="0" labelOnly="1" fieldPosition="0">
        <references count="3">
          <reference field="0" count="1" selected="0">
            <x v="4"/>
          </reference>
          <reference field="10" count="10">
            <x v="114"/>
            <x v="115"/>
            <x v="116"/>
            <x v="117"/>
            <x v="118"/>
            <x v="119"/>
            <x v="120"/>
            <x v="121"/>
            <x v="122"/>
            <x v="123"/>
          </reference>
          <reference field="11" count="1" selected="0">
            <x v="16"/>
          </reference>
        </references>
      </pivotArea>
    </format>
    <format dxfId="1286">
      <pivotArea dataOnly="0" labelOnly="1" fieldPosition="0">
        <references count="3">
          <reference field="0" count="1" selected="0">
            <x v="4"/>
          </reference>
          <reference field="10" count="10">
            <x v="124"/>
            <x v="125"/>
            <x v="126"/>
            <x v="127"/>
            <x v="128"/>
            <x v="129"/>
            <x v="130"/>
            <x v="131"/>
            <x v="170"/>
            <x v="221"/>
          </reference>
          <reference field="11" count="1" selected="0">
            <x v="17"/>
          </reference>
        </references>
      </pivotArea>
    </format>
    <format dxfId="1287">
      <pivotArea dataOnly="0" labelOnly="1" fieldPosition="0">
        <references count="3">
          <reference field="0" count="1" selected="0">
            <x v="4"/>
          </reference>
          <reference field="10" count="7">
            <x v="132"/>
            <x v="133"/>
            <x v="134"/>
            <x v="135"/>
            <x v="171"/>
            <x v="172"/>
            <x v="173"/>
          </reference>
          <reference field="11" count="1" selected="0">
            <x v="18"/>
          </reference>
        </references>
      </pivotArea>
    </format>
    <format dxfId="1288">
      <pivotArea dataOnly="0" labelOnly="1" fieldPosition="0">
        <references count="3">
          <reference field="0" count="1" selected="0">
            <x v="4"/>
          </reference>
          <reference field="10" count="10">
            <x v="35"/>
            <x v="136"/>
            <x v="137"/>
            <x v="138"/>
            <x v="139"/>
            <x v="140"/>
            <x v="141"/>
            <x v="142"/>
            <x v="143"/>
            <x v="144"/>
          </reference>
          <reference field="11" count="1" selected="0">
            <x v="19"/>
          </reference>
        </references>
      </pivotArea>
    </format>
    <format dxfId="1289">
      <pivotArea dataOnly="0" labelOnly="1" fieldPosition="0">
        <references count="3">
          <reference field="0" count="1" selected="0">
            <x v="5"/>
          </reference>
          <reference field="10" count="9">
            <x v="145"/>
            <x v="174"/>
            <x v="209"/>
            <x v="222"/>
            <x v="223"/>
            <x v="224"/>
            <x v="225"/>
            <x v="226"/>
            <x v="242"/>
          </reference>
          <reference field="11" count="1" selected="0">
            <x v="20"/>
          </reference>
        </references>
      </pivotArea>
    </format>
    <format dxfId="1290">
      <pivotArea dataOnly="0" labelOnly="1" fieldPosition="0">
        <references count="3">
          <reference field="0" count="1" selected="0">
            <x v="5"/>
          </reference>
          <reference field="10" count="7">
            <x v="146"/>
            <x v="147"/>
            <x v="148"/>
            <x v="210"/>
            <x v="212"/>
            <x v="227"/>
            <x v="1048832"/>
          </reference>
          <reference field="11" count="1" selected="0">
            <x v="21"/>
          </reference>
        </references>
      </pivotArea>
    </format>
    <format dxfId="1291">
      <pivotArea dataOnly="0" labelOnly="1" fieldPosition="0">
        <references count="3">
          <reference field="0" count="1" selected="0">
            <x v="5"/>
          </reference>
          <reference field="10" count="10">
            <x v="150"/>
            <x v="151"/>
            <x v="152"/>
            <x v="195"/>
            <x v="228"/>
            <x v="229"/>
            <x v="230"/>
            <x v="231"/>
            <x v="232"/>
            <x v="233"/>
          </reference>
          <reference field="11" count="1" selected="0">
            <x v="22"/>
          </reference>
        </references>
      </pivotArea>
    </format>
    <format dxfId="1292">
      <pivotArea outline="0" collapsedLevelsAreSubtotals="1" fieldPosition="0">
        <references count="1">
          <reference field="4294967294" count="1" selected="0">
            <x v="1"/>
          </reference>
        </references>
      </pivotArea>
    </format>
    <format dxfId="1293">
      <pivotArea dataOnly="0" labelOnly="1" outline="0" fieldPosition="0">
        <references count="1">
          <reference field="4294967294" count="1">
            <x v="1"/>
          </reference>
        </references>
      </pivotArea>
    </format>
    <format dxfId="1294">
      <pivotArea dataOnly="0" outline="0" fieldPosition="0">
        <references count="1">
          <reference field="4294967294" count="1">
            <x v="6"/>
          </reference>
        </references>
      </pivotArea>
    </format>
    <format dxfId="1295">
      <pivotArea outline="0" collapsedLevelsAreSubtotals="1" fieldPosition="0">
        <references count="1">
          <reference field="4294967294" count="1" selected="0">
            <x v="8"/>
          </reference>
        </references>
      </pivotArea>
    </format>
    <format dxfId="1296">
      <pivotArea dataOnly="0" labelOnly="1" outline="0" fieldPosition="0">
        <references count="1">
          <reference field="4294967294" count="1">
            <x v="8"/>
          </reference>
        </references>
      </pivotArea>
    </format>
    <format dxfId="1297">
      <pivotArea outline="0" collapsedLevelsAreSubtotals="1" fieldPosition="0">
        <references count="1">
          <reference field="4294967294" count="1" selected="0">
            <x v="10"/>
          </reference>
        </references>
      </pivotArea>
    </format>
    <format dxfId="1298">
      <pivotArea dataOnly="0" labelOnly="1" outline="0" fieldPosition="0">
        <references count="1">
          <reference field="4294967294" count="1">
            <x v="10"/>
          </reference>
        </references>
      </pivotArea>
    </format>
    <format dxfId="1299">
      <pivotArea dataOnly="0" outline="0" fieldPosition="0">
        <references count="1">
          <reference field="4294967294" count="1">
            <x v="12"/>
          </reference>
        </references>
      </pivotArea>
    </format>
    <format dxfId="1300">
      <pivotArea dataOnly="0" outline="0" fieldPosition="0">
        <references count="1">
          <reference field="4294967294" count="2">
            <x v="13"/>
            <x v="14"/>
          </reference>
        </references>
      </pivotArea>
    </format>
    <format dxfId="1301">
      <pivotArea dataOnly="0" outline="0" fieldPosition="0">
        <references count="1">
          <reference field="4294967294" count="2">
            <x v="14"/>
            <x v="15"/>
          </reference>
        </references>
      </pivotArea>
    </format>
    <format dxfId="1302">
      <pivotArea dataOnly="0" outline="0" fieldPosition="0">
        <references count="1">
          <reference field="4294967294" count="3">
            <x v="1"/>
            <x v="2"/>
            <x v="3"/>
          </reference>
        </references>
      </pivotArea>
    </format>
    <format dxfId="1303">
      <pivotArea dataOnly="0" fieldPosition="0">
        <references count="1">
          <reference field="10" count="1">
            <x v="70"/>
          </reference>
        </references>
      </pivotArea>
    </format>
    <format dxfId="1304">
      <pivotArea dataOnly="0" fieldPosition="0">
        <references count="1">
          <reference field="10" count="2">
            <x v="219"/>
            <x v="240"/>
          </reference>
        </references>
      </pivotArea>
    </format>
    <format dxfId="1305">
      <pivotArea dataOnly="0" fieldPosition="0">
        <references count="1">
          <reference field="10" count="2">
            <x v="236"/>
            <x v="241"/>
          </reference>
        </references>
      </pivotArea>
    </format>
    <format dxfId="1306">
      <pivotArea dataOnly="0" fieldPosition="0">
        <references count="1">
          <reference field="11" count="1">
            <x v="9"/>
          </reference>
        </references>
      </pivotArea>
    </format>
    <format dxfId="1307">
      <pivotArea dataOnly="0" fieldPosition="0">
        <references count="1">
          <reference field="10" count="2">
            <x v="76"/>
            <x v="77"/>
          </reference>
        </references>
      </pivotArea>
    </format>
    <format dxfId="1308">
      <pivotArea dataOnly="0" fieldPosition="0">
        <references count="1">
          <reference field="10" count="2">
            <x v="196"/>
            <x v="237"/>
          </reference>
        </references>
      </pivotArea>
    </format>
    <format dxfId="1309">
      <pivotArea dataOnly="0" fieldPosition="0">
        <references count="1">
          <reference field="10" count="2">
            <x v="94"/>
            <x v="95"/>
          </reference>
        </references>
      </pivotArea>
    </format>
    <format dxfId="1310">
      <pivotArea dataOnly="0" fieldPosition="0">
        <references count="1">
          <reference field="11" count="1">
            <x v="24"/>
          </reference>
        </references>
      </pivotArea>
    </format>
    <format dxfId="1311">
      <pivotArea dataOnly="0" fieldPosition="0">
        <references count="1">
          <reference field="10" count="1">
            <x v="208"/>
          </reference>
        </references>
      </pivotArea>
    </format>
    <format dxfId="1312">
      <pivotArea dataOnly="0" fieldPosition="0">
        <references count="1">
          <reference field="10" count="1">
            <x v="210"/>
          </reference>
        </references>
      </pivotArea>
    </format>
    <format dxfId="1313">
      <pivotArea dataOnly="0" fieldPosition="0">
        <references count="1">
          <reference field="11" count="1">
            <x v="21"/>
          </reference>
        </references>
      </pivotArea>
    </format>
    <format dxfId="1314">
      <pivotArea dataOnly="0" fieldPosition="0">
        <references count="1">
          <reference field="10" count="2">
            <x v="197"/>
            <x v="198"/>
          </reference>
        </references>
      </pivotArea>
    </format>
    <format dxfId="1315">
      <pivotArea dataOnly="0" fieldPosition="0">
        <references count="1">
          <reference field="11" count="1">
            <x v="3"/>
          </reference>
        </references>
      </pivotArea>
    </format>
    <format dxfId="1316">
      <pivotArea collapsedLevelsAreSubtotals="1" fieldPosition="0">
        <references count="4">
          <reference field="4294967294" count="1" selected="0">
            <x v="3"/>
          </reference>
          <reference field="0" count="1" selected="0">
            <x v="0"/>
          </reference>
          <reference field="10" count="1">
            <x v="239"/>
          </reference>
          <reference field="11" count="1" selected="0">
            <x v="2"/>
          </reference>
        </references>
      </pivotArea>
    </format>
    <format dxfId="1317">
      <pivotArea collapsedLevelsAreSubtotals="1" fieldPosition="0">
        <references count="4">
          <reference field="4294967294" count="1" selected="0">
            <x v="3"/>
          </reference>
          <reference field="0" count="1" selected="0">
            <x v="0"/>
          </reference>
          <reference field="10" count="1">
            <x v="239"/>
          </reference>
          <reference field="11" count="1" selected="0">
            <x v="2"/>
          </reference>
        </references>
      </pivotArea>
    </format>
    <format dxfId="1318">
      <pivotArea collapsedLevelsAreSubtotals="1" fieldPosition="0">
        <references count="4">
          <reference field="4294967294" count="1" selected="0">
            <x v="3"/>
          </reference>
          <reference field="0" count="1" selected="0">
            <x v="0"/>
          </reference>
          <reference field="10" count="1">
            <x v="239"/>
          </reference>
          <reference field="11" count="1" selected="0">
            <x v="2"/>
          </reference>
        </references>
      </pivotArea>
    </format>
    <format dxfId="1319">
      <pivotArea dataOnly="0" fieldPosition="0">
        <references count="1">
          <reference field="10" count="1">
            <x v="155"/>
          </reference>
        </references>
      </pivotArea>
    </format>
    <format dxfId="1320">
      <pivotArea dataOnly="0" labelOnly="1" fieldPosition="0">
        <references count="3">
          <reference field="0" count="1" selected="0">
            <x v="1"/>
          </reference>
          <reference field="10" count="15">
            <x v="36"/>
            <x v="37"/>
            <x v="38"/>
            <x v="39"/>
            <x v="40"/>
            <x v="41"/>
            <x v="42"/>
            <x v="43"/>
            <x v="44"/>
            <x v="155"/>
            <x v="156"/>
            <x v="180"/>
            <x v="204"/>
            <x v="215"/>
            <x v="216"/>
          </reference>
          <reference field="11" count="1" selected="0">
            <x v="5"/>
          </reference>
        </references>
      </pivotArea>
    </format>
    <format dxfId="1321">
      <pivotArea dataOnly="0" labelOnly="1" fieldPosition="0">
        <references count="3">
          <reference field="0" count="1" selected="0">
            <x v="2"/>
          </reference>
          <reference field="10" count="12">
            <x v="66"/>
            <x v="67"/>
            <x v="183"/>
            <x v="184"/>
            <x v="218"/>
            <x v="219"/>
            <x v="240"/>
            <x v="246"/>
            <x v="247"/>
            <x v="248"/>
            <x v="249"/>
            <x v="250"/>
          </reference>
          <reference field="11" count="1" selected="0">
            <x v="8"/>
          </reference>
        </references>
      </pivotArea>
    </format>
    <format dxfId="1322">
      <pivotArea dataOnly="0" labelOnly="1" fieldPosition="0">
        <references count="3">
          <reference field="0" count="1" selected="0">
            <x v="2"/>
          </reference>
          <reference field="10" count="18">
            <x v="78"/>
            <x v="79"/>
            <x v="80"/>
            <x v="81"/>
            <x v="82"/>
            <x v="162"/>
            <x v="163"/>
            <x v="185"/>
            <x v="186"/>
            <x v="187"/>
            <x v="196"/>
            <x v="237"/>
            <x v="255"/>
            <x v="256"/>
            <x v="257"/>
            <x v="258"/>
            <x v="259"/>
            <x v="260"/>
          </reference>
          <reference field="11" count="1" selected="0">
            <x v="10"/>
          </reference>
        </references>
      </pivotArea>
    </format>
    <format dxfId="1323">
      <pivotArea outline="0" collapsedLevelsAreSubtotals="1" fieldPosition="0">
        <references count="1">
          <reference field="4294967294" count="1" selected="0">
            <x v="1"/>
          </reference>
        </references>
      </pivotArea>
    </format>
    <format dxfId="1324">
      <pivotArea dataOnly="0" labelOnly="1" outline="0" fieldPosition="0">
        <references count="1">
          <reference field="4294967294" count="1">
            <x v="1"/>
          </reference>
        </references>
      </pivotArea>
    </format>
    <format dxfId="1325">
      <pivotArea dataOnly="0" outline="0" fieldPosition="0">
        <references count="1">
          <reference field="4294967294" count="1">
            <x v="3"/>
          </reference>
        </references>
      </pivotArea>
    </format>
    <format dxfId="1326">
      <pivotArea dataOnly="0" outline="0" fieldPosition="0">
        <references count="1">
          <reference field="4294967294" count="1">
            <x v="5"/>
          </reference>
        </references>
      </pivotArea>
    </format>
    <format dxfId="1327">
      <pivotArea dataOnly="0" outline="0" fieldPosition="0">
        <references count="1">
          <reference field="4294967294" count="1">
            <x v="7"/>
          </reference>
        </references>
      </pivotArea>
    </format>
    <format dxfId="1328">
      <pivotArea dataOnly="0" outline="0" fieldPosition="0">
        <references count="1">
          <reference field="4294967294" count="1">
            <x v="11"/>
          </reference>
        </references>
      </pivotArea>
    </format>
    <format dxfId="1329">
      <pivotArea outline="0" collapsedLevelsAreSubtotals="1" fieldPosition="0">
        <references count="1">
          <reference field="4294967294" count="1" selected="0">
            <x v="13"/>
          </reference>
        </references>
      </pivotArea>
    </format>
    <format dxfId="1330">
      <pivotArea dataOnly="0" labelOnly="1" outline="0" fieldPosition="0">
        <references count="1">
          <reference field="4294967294" count="1">
            <x v="13"/>
          </reference>
        </references>
      </pivotArea>
    </format>
    <format dxfId="1331">
      <pivotArea outline="0" collapsedLevelsAreSubtotals="1" fieldPosition="0">
        <references count="1">
          <reference field="4294967294" count="1" selected="0">
            <x v="9"/>
          </reference>
        </references>
      </pivotArea>
    </format>
    <format dxfId="1332">
      <pivotArea dataOnly="0" labelOnly="1" outline="0" fieldPosition="0">
        <references count="1">
          <reference field="4294967294" count="1">
            <x v="9"/>
          </reference>
        </references>
      </pivotArea>
    </format>
    <format dxfId="1333">
      <pivotArea dataOnly="0" outline="0" fieldPosition="0">
        <references count="1">
          <reference field="4294967294" count="1">
            <x v="15"/>
          </reference>
        </references>
      </pivotArea>
    </format>
    <format dxfId="1334">
      <pivotArea dataOnly="0" fieldPosition="0">
        <references count="1">
          <reference field="10" count="1">
            <x v="164"/>
          </reference>
        </references>
      </pivotArea>
    </format>
    <format dxfId="1335">
      <pivotArea collapsedLevelsAreSubtotals="1" fieldPosition="0">
        <references count="3">
          <reference field="0" count="1" selected="0">
            <x v="2"/>
          </reference>
          <reference field="10" count="1">
            <x v="70"/>
          </reference>
          <reference field="11" count="1" selected="0">
            <x v="9"/>
          </reference>
        </references>
      </pivotArea>
    </format>
    <format dxfId="1336">
      <pivotArea dataOnly="0" labelOnly="1" fieldPosition="0">
        <references count="3">
          <reference field="0" count="1" selected="0">
            <x v="0"/>
          </reference>
          <reference field="10" count="1">
            <x v="153"/>
          </reference>
          <reference field="11" count="1" selected="0">
            <x v="3"/>
          </reference>
        </references>
      </pivotArea>
    </format>
    <format dxfId="1337">
      <pivotArea dataOnly="0" fieldPosition="0">
        <references count="1">
          <reference field="0" count="1">
            <x v="1"/>
          </reference>
        </references>
      </pivotArea>
    </format>
    <format dxfId="1338">
      <pivotArea dataOnly="0" labelOnly="1" fieldPosition="0">
        <references count="3">
          <reference field="0" count="1" selected="0">
            <x v="4"/>
          </reference>
          <reference field="10" count="1">
            <x v="262"/>
          </reference>
          <reference field="11" count="1" selected="0">
            <x v="15"/>
          </reference>
        </references>
      </pivotArea>
    </format>
    <format dxfId="1339">
      <pivotArea collapsedLevelsAreSubtotals="1" fieldPosition="0">
        <references count="3">
          <reference field="0" count="1" selected="0">
            <x v="4"/>
          </reference>
          <reference field="10" count="1">
            <x v="169"/>
          </reference>
          <reference field="11" count="1" selected="0">
            <x v="15"/>
          </reference>
        </references>
      </pivotArea>
    </format>
    <format dxfId="1340">
      <pivotArea collapsedLevelsAreSubtotals="1" fieldPosition="0">
        <references count="3">
          <reference field="0" count="1" selected="0">
            <x v="4"/>
          </reference>
          <reference field="10" count="1">
            <x v="263"/>
          </reference>
          <reference field="11" count="1" selected="0">
            <x v="17"/>
          </reference>
        </references>
      </pivotArea>
    </format>
    <format dxfId="1341">
      <pivotArea dataOnly="0" labelOnly="1" fieldPosition="0">
        <references count="3">
          <reference field="0" count="1" selected="0">
            <x v="4"/>
          </reference>
          <reference field="10" count="1">
            <x v="263"/>
          </reference>
          <reference field="11" count="1" selected="0">
            <x v="17"/>
          </reference>
        </references>
      </pivotArea>
    </format>
    <format dxfId="1342">
      <pivotArea dataOnly="0" fieldPosition="0">
        <references count="1">
          <reference field="10" count="1">
            <x v="261"/>
          </reference>
        </references>
      </pivotArea>
    </format>
    <format dxfId="1343">
      <pivotArea dataOnly="0" fieldPosition="0">
        <references count="1">
          <reference field="10" count="6">
            <x v="213"/>
            <x v="214"/>
            <x v="234"/>
            <x v="235"/>
            <x v="238"/>
            <x v="261"/>
          </reference>
        </references>
      </pivotArea>
    </format>
    <format dxfId="1344">
      <pivotArea dataOnly="0" labelOnly="1" fieldPosition="0">
        <references count="3">
          <reference field="0" count="1" selected="0">
            <x v="5"/>
          </reference>
          <reference field="10" count="6">
            <x v="213"/>
            <x v="214"/>
            <x v="234"/>
            <x v="235"/>
            <x v="238"/>
            <x v="261"/>
          </reference>
          <reference field="11" count="1" selected="0">
            <x v="23"/>
          </reference>
        </references>
      </pivotArea>
    </format>
    <format dxfId="1345">
      <pivotArea collapsedLevelsAreSubtotals="1" fieldPosition="0">
        <references count="4">
          <reference field="4294967294" count="1" selected="0">
            <x v="1"/>
          </reference>
          <reference field="0" count="1" selected="0">
            <x v="5"/>
          </reference>
          <reference field="10" count="6">
            <x v="213"/>
            <x v="214"/>
            <x v="234"/>
            <x v="235"/>
            <x v="238"/>
            <x v="261"/>
          </reference>
          <reference field="11" count="1" selected="0">
            <x v="23"/>
          </reference>
        </references>
      </pivotArea>
    </format>
    <format dxfId="1346">
      <pivotArea collapsedLevelsAreSubtotals="1" fieldPosition="0">
        <references count="4">
          <reference field="4294967294" count="1" selected="0">
            <x v="3"/>
          </reference>
          <reference field="0" count="1" selected="0">
            <x v="5"/>
          </reference>
          <reference field="10" count="6">
            <x v="213"/>
            <x v="214"/>
            <x v="234"/>
            <x v="235"/>
            <x v="238"/>
            <x v="261"/>
          </reference>
          <reference field="11" count="1" selected="0">
            <x v="23"/>
          </reference>
        </references>
      </pivotArea>
    </format>
    <format dxfId="1347">
      <pivotArea collapsedLevelsAreSubtotals="1" fieldPosition="0">
        <references count="4">
          <reference field="4294967294" count="1" selected="0">
            <x v="4"/>
          </reference>
          <reference field="0" count="1" selected="0">
            <x v="5"/>
          </reference>
          <reference field="10" count="6">
            <x v="213"/>
            <x v="214"/>
            <x v="234"/>
            <x v="235"/>
            <x v="238"/>
            <x v="261"/>
          </reference>
          <reference field="11" count="1" selected="0">
            <x v="23"/>
          </reference>
        </references>
      </pivotArea>
    </format>
    <format dxfId="1348">
      <pivotArea collapsedLevelsAreSubtotals="1" fieldPosition="0">
        <references count="4">
          <reference field="4294967294" count="1" selected="0">
            <x v="6"/>
          </reference>
          <reference field="0" count="1" selected="0">
            <x v="5"/>
          </reference>
          <reference field="10" count="6">
            <x v="213"/>
            <x v="214"/>
            <x v="234"/>
            <x v="235"/>
            <x v="238"/>
            <x v="261"/>
          </reference>
          <reference field="11" count="1" selected="0">
            <x v="23"/>
          </reference>
        </references>
      </pivotArea>
    </format>
    <format dxfId="1349">
      <pivotArea collapsedLevelsAreSubtotals="1" fieldPosition="0">
        <references count="4">
          <reference field="4294967294" count="1" selected="0">
            <x v="8"/>
          </reference>
          <reference field="0" count="1" selected="0">
            <x v="5"/>
          </reference>
          <reference field="10" count="6">
            <x v="213"/>
            <x v="214"/>
            <x v="234"/>
            <x v="235"/>
            <x v="238"/>
            <x v="261"/>
          </reference>
          <reference field="11" count="1" selected="0">
            <x v="23"/>
          </reference>
        </references>
      </pivotArea>
    </format>
    <format dxfId="1350">
      <pivotArea collapsedLevelsAreSubtotals="1" fieldPosition="0">
        <references count="4">
          <reference field="4294967294" count="1" selected="0">
            <x v="10"/>
          </reference>
          <reference field="0" count="1" selected="0">
            <x v="5"/>
          </reference>
          <reference field="10" count="6">
            <x v="213"/>
            <x v="214"/>
            <x v="234"/>
            <x v="235"/>
            <x v="238"/>
            <x v="261"/>
          </reference>
          <reference field="11" count="1" selected="0">
            <x v="23"/>
          </reference>
        </references>
      </pivotArea>
    </format>
    <format dxfId="1351">
      <pivotArea collapsedLevelsAreSubtotals="1" fieldPosition="0">
        <references count="4">
          <reference field="4294967294" count="1" selected="0">
            <x v="12"/>
          </reference>
          <reference field="0" count="1" selected="0">
            <x v="5"/>
          </reference>
          <reference field="10" count="6">
            <x v="213"/>
            <x v="214"/>
            <x v="234"/>
            <x v="235"/>
            <x v="238"/>
            <x v="261"/>
          </reference>
          <reference field="11" count="1" selected="0">
            <x v="23"/>
          </reference>
        </references>
      </pivotArea>
    </format>
    <format dxfId="1352">
      <pivotArea collapsedLevelsAreSubtotals="1" fieldPosition="0">
        <references count="4">
          <reference field="4294967294" count="1" selected="0">
            <x v="14"/>
          </reference>
          <reference field="0" count="1" selected="0">
            <x v="5"/>
          </reference>
          <reference field="10" count="6">
            <x v="213"/>
            <x v="214"/>
            <x v="234"/>
            <x v="235"/>
            <x v="238"/>
            <x v="261"/>
          </reference>
          <reference field="11" count="1" selected="0">
            <x v="23"/>
          </reference>
        </references>
      </pivotArea>
    </format>
    <format dxfId="1353">
      <pivotArea collapsedLevelsAreSubtotals="1" fieldPosition="0">
        <references count="3">
          <reference field="0" count="1" selected="0">
            <x v="2"/>
          </reference>
          <reference field="10" count="1">
            <x v="70"/>
          </reference>
          <reference field="11" count="1" selected="0">
            <x v="9"/>
          </reference>
        </references>
      </pivotArea>
    </format>
    <format dxfId="1354">
      <pivotArea dataOnly="0" labelOnly="1" fieldPosition="0">
        <references count="3">
          <reference field="0" count="1" selected="0">
            <x v="5"/>
          </reference>
          <reference field="10" count="1">
            <x v="234"/>
          </reference>
          <reference field="11" count="1" selected="0">
            <x v="23"/>
          </reference>
        </references>
      </pivotArea>
    </format>
    <format dxfId="1355">
      <pivotArea collapsedLevelsAreSubtotals="1" fieldPosition="0">
        <references count="1">
          <reference field="0" count="1">
            <x v="3"/>
          </reference>
        </references>
      </pivotArea>
    </format>
    <format dxfId="1356">
      <pivotArea dataOnly="0" labelOnly="1" fieldPosition="0">
        <references count="1">
          <reference field="0" count="1">
            <x v="3"/>
          </reference>
        </references>
      </pivotArea>
    </format>
    <format dxfId="1357">
      <pivotArea dataOnly="0" labelOnly="1" fieldPosition="0">
        <references count="3">
          <reference field="0" count="1" selected="0">
            <x v="3"/>
          </reference>
          <reference field="10" count="1">
            <x v="164"/>
          </reference>
          <reference field="11" count="1" selected="0">
            <x v="12"/>
          </reference>
        </references>
      </pivotArea>
    </format>
    <format dxfId="1358">
      <pivotArea dataOnly="0" labelOnly="1" fieldPosition="0">
        <references count="3">
          <reference field="0" count="1" selected="0">
            <x v="4"/>
          </reference>
          <reference field="10" count="1">
            <x v="169"/>
          </reference>
          <reference field="11" count="1" selected="0">
            <x v="15"/>
          </reference>
        </references>
      </pivotArea>
    </format>
    <format dxfId="1359">
      <pivotArea field="0" type="button" dataOnly="0" labelOnly="1" outline="0" axis="axisRow" fieldPosition="0"/>
    </format>
    <format dxfId="1360">
      <pivotArea dataOnly="0" labelOnly="1" fieldPosition="0">
        <references count="1">
          <reference field="0" count="0"/>
        </references>
      </pivotArea>
    </format>
    <format dxfId="1361">
      <pivotArea dataOnly="0" labelOnly="1" fieldPosition="0">
        <references count="2">
          <reference field="0" count="1" selected="0">
            <x v="0"/>
          </reference>
          <reference field="11" count="5">
            <x v="0"/>
            <x v="1"/>
            <x v="2"/>
            <x v="3"/>
            <x v="4"/>
          </reference>
        </references>
      </pivotArea>
    </format>
    <format dxfId="1362">
      <pivotArea dataOnly="0" labelOnly="1" fieldPosition="0">
        <references count="2">
          <reference field="0" count="1" selected="0">
            <x v="1"/>
          </reference>
          <reference field="11" count="3">
            <x v="5"/>
            <x v="6"/>
            <x v="7"/>
          </reference>
        </references>
      </pivotArea>
    </format>
    <format dxfId="1363">
      <pivotArea dataOnly="0" labelOnly="1" fieldPosition="0">
        <references count="2">
          <reference field="0" count="1" selected="0">
            <x v="2"/>
          </reference>
          <reference field="11" count="3">
            <x v="8"/>
            <x v="9"/>
            <x v="10"/>
          </reference>
        </references>
      </pivotArea>
    </format>
    <format dxfId="1364">
      <pivotArea dataOnly="0" labelOnly="1" fieldPosition="0">
        <references count="2">
          <reference field="0" count="1" selected="0">
            <x v="3"/>
          </reference>
          <reference field="11" count="5">
            <x v="11"/>
            <x v="12"/>
            <x v="13"/>
            <x v="14"/>
            <x v="24"/>
          </reference>
        </references>
      </pivotArea>
    </format>
    <format dxfId="1365">
      <pivotArea dataOnly="0" labelOnly="1" fieldPosition="0">
        <references count="2">
          <reference field="0" count="1" selected="0">
            <x v="4"/>
          </reference>
          <reference field="11" count="5">
            <x v="15"/>
            <x v="16"/>
            <x v="17"/>
            <x v="18"/>
            <x v="19"/>
          </reference>
        </references>
      </pivotArea>
    </format>
    <format dxfId="1366">
      <pivotArea dataOnly="0" labelOnly="1" fieldPosition="0">
        <references count="2">
          <reference field="0" count="1" selected="0">
            <x v="5"/>
          </reference>
          <reference field="11" count="4">
            <x v="20"/>
            <x v="21"/>
            <x v="22"/>
            <x v="23"/>
          </reference>
        </references>
      </pivotArea>
    </format>
    <format dxfId="1367">
      <pivotArea dataOnly="0" labelOnly="1" fieldPosition="0">
        <references count="3">
          <reference field="0" count="1" selected="0">
            <x v="0"/>
          </reference>
          <reference field="10" count="12">
            <x v="0"/>
            <x v="1"/>
            <x v="2"/>
            <x v="3"/>
            <x v="5"/>
            <x v="6"/>
            <x v="7"/>
            <x v="8"/>
            <x v="9"/>
            <x v="176"/>
            <x v="177"/>
            <x v="178"/>
          </reference>
          <reference field="11" count="1" selected="0">
            <x v="0"/>
          </reference>
        </references>
      </pivotArea>
    </format>
    <format dxfId="1368">
      <pivotArea dataOnly="0" labelOnly="1" fieldPosition="0">
        <references count="3">
          <reference field="0" count="1" selected="0">
            <x v="0"/>
          </reference>
          <reference field="10" count="5">
            <x v="10"/>
            <x v="11"/>
            <x v="12"/>
            <x v="13"/>
            <x v="14"/>
          </reference>
          <reference field="11" count="1" selected="0">
            <x v="1"/>
          </reference>
        </references>
      </pivotArea>
    </format>
    <format dxfId="1369">
      <pivotArea dataOnly="0" labelOnly="1" fieldPosition="0">
        <references count="3">
          <reference field="0" count="1" selected="0">
            <x v="0"/>
          </reference>
          <reference field="10" count="7">
            <x v="15"/>
            <x v="16"/>
            <x v="17"/>
            <x v="18"/>
            <x v="19"/>
            <x v="20"/>
            <x v="239"/>
          </reference>
          <reference field="11" count="1" selected="0">
            <x v="2"/>
          </reference>
        </references>
      </pivotArea>
    </format>
    <format dxfId="1370">
      <pivotArea dataOnly="0" labelOnly="1" fieldPosition="0">
        <references count="3">
          <reference field="0" count="1" selected="0">
            <x v="0"/>
          </reference>
          <reference field="10" count="10">
            <x v="21"/>
            <x v="22"/>
            <x v="23"/>
            <x v="24"/>
            <x v="25"/>
            <x v="153"/>
            <x v="197"/>
            <x v="198"/>
            <x v="200"/>
            <x v="201"/>
          </reference>
          <reference field="11" count="1" selected="0">
            <x v="3"/>
          </reference>
        </references>
      </pivotArea>
    </format>
    <format dxfId="1371">
      <pivotArea dataOnly="0" labelOnly="1" fieldPosition="0">
        <references count="3">
          <reference field="0" count="1" selected="0">
            <x v="0"/>
          </reference>
          <reference field="10" count="11">
            <x v="26"/>
            <x v="27"/>
            <x v="28"/>
            <x v="29"/>
            <x v="30"/>
            <x v="31"/>
            <x v="32"/>
            <x v="33"/>
            <x v="34"/>
            <x v="179"/>
            <x v="202"/>
          </reference>
          <reference field="11" count="1" selected="0">
            <x v="4"/>
          </reference>
        </references>
      </pivotArea>
    </format>
    <format dxfId="1372">
      <pivotArea dataOnly="0" labelOnly="1" fieldPosition="0">
        <references count="3">
          <reference field="0" count="1" selected="0">
            <x v="1"/>
          </reference>
          <reference field="10" count="14">
            <x v="36"/>
            <x v="37"/>
            <x v="38"/>
            <x v="39"/>
            <x v="40"/>
            <x v="41"/>
            <x v="42"/>
            <x v="43"/>
            <x v="44"/>
            <x v="155"/>
            <x v="180"/>
            <x v="204"/>
            <x v="215"/>
            <x v="216"/>
          </reference>
          <reference field="11" count="1" selected="0">
            <x v="5"/>
          </reference>
        </references>
      </pivotArea>
    </format>
    <format dxfId="1373">
      <pivotArea dataOnly="0" labelOnly="1" fieldPosition="0">
        <references count="3">
          <reference field="0" count="1" selected="0">
            <x v="1"/>
          </reference>
          <reference field="10" count="14">
            <x v="45"/>
            <x v="46"/>
            <x v="47"/>
            <x v="48"/>
            <x v="49"/>
            <x v="50"/>
            <x v="51"/>
            <x v="52"/>
            <x v="157"/>
            <x v="158"/>
            <x v="159"/>
            <x v="181"/>
            <x v="203"/>
            <x v="205"/>
          </reference>
          <reference field="11" count="1" selected="0">
            <x v="6"/>
          </reference>
        </references>
      </pivotArea>
    </format>
    <format dxfId="1374">
      <pivotArea dataOnly="0" labelOnly="1" fieldPosition="0">
        <references count="3">
          <reference field="0" count="1" selected="0">
            <x v="1"/>
          </reference>
          <reference field="10" count="19">
            <x v="53"/>
            <x v="54"/>
            <x v="55"/>
            <x v="56"/>
            <x v="57"/>
            <x v="58"/>
            <x v="59"/>
            <x v="60"/>
            <x v="61"/>
            <x v="62"/>
            <x v="63"/>
            <x v="64"/>
            <x v="65"/>
            <x v="182"/>
            <x v="217"/>
            <x v="236"/>
            <x v="241"/>
            <x v="244"/>
            <x v="245"/>
          </reference>
          <reference field="11" count="1" selected="0">
            <x v="7"/>
          </reference>
        </references>
      </pivotArea>
    </format>
    <format dxfId="1375">
      <pivotArea dataOnly="0" labelOnly="1" fieldPosition="0">
        <references count="3">
          <reference field="0" count="1" selected="0">
            <x v="2"/>
          </reference>
          <reference field="10" count="11">
            <x v="66"/>
            <x v="67"/>
            <x v="183"/>
            <x v="184"/>
            <x v="218"/>
            <x v="219"/>
            <x v="240"/>
            <x v="246"/>
            <x v="247"/>
            <x v="248"/>
            <x v="250"/>
          </reference>
          <reference field="11" count="1" selected="0">
            <x v="8"/>
          </reference>
        </references>
      </pivotArea>
    </format>
    <format dxfId="1376">
      <pivotArea dataOnly="0" labelOnly="1" fieldPosition="0">
        <references count="3">
          <reference field="0" count="1" selected="0">
            <x v="2"/>
          </reference>
          <reference field="10" count="14">
            <x v="68"/>
            <x v="69"/>
            <x v="70"/>
            <x v="71"/>
            <x v="72"/>
            <x v="73"/>
            <x v="74"/>
            <x v="75"/>
            <x v="76"/>
            <x v="77"/>
            <x v="251"/>
            <x v="252"/>
            <x v="253"/>
            <x v="254"/>
          </reference>
          <reference field="11" count="1" selected="0">
            <x v="9"/>
          </reference>
        </references>
      </pivotArea>
    </format>
    <format dxfId="1377">
      <pivotArea dataOnly="0" labelOnly="1" fieldPosition="0">
        <references count="3">
          <reference field="0" count="1" selected="0">
            <x v="2"/>
          </reference>
          <reference field="10" count="17">
            <x v="78"/>
            <x v="79"/>
            <x v="80"/>
            <x v="81"/>
            <x v="82"/>
            <x v="162"/>
            <x v="163"/>
            <x v="185"/>
            <x v="186"/>
            <x v="187"/>
            <x v="196"/>
            <x v="237"/>
            <x v="255"/>
            <x v="256"/>
            <x v="257"/>
            <x v="258"/>
            <x v="260"/>
          </reference>
          <reference field="11" count="1" selected="0">
            <x v="10"/>
          </reference>
        </references>
      </pivotArea>
    </format>
    <format dxfId="1378">
      <pivotArea dataOnly="0" labelOnly="1" fieldPosition="0">
        <references count="3">
          <reference field="0" count="1" selected="0">
            <x v="3"/>
          </reference>
          <reference field="10" count="5">
            <x v="83"/>
            <x v="84"/>
            <x v="85"/>
            <x v="188"/>
            <x v="189"/>
          </reference>
          <reference field="11" count="1" selected="0">
            <x v="11"/>
          </reference>
        </references>
      </pivotArea>
    </format>
    <format dxfId="1379">
      <pivotArea dataOnly="0" labelOnly="1" fieldPosition="0">
        <references count="3">
          <reference field="0" count="1" selected="0">
            <x v="3"/>
          </reference>
          <reference field="10" count="7">
            <x v="86"/>
            <x v="87"/>
            <x v="88"/>
            <x v="89"/>
            <x v="164"/>
            <x v="165"/>
            <x v="220"/>
          </reference>
          <reference field="11" count="1" selected="0">
            <x v="12"/>
          </reference>
        </references>
      </pivotArea>
    </format>
    <format dxfId="1380">
      <pivotArea dataOnly="0" labelOnly="1" fieldPosition="0">
        <references count="3">
          <reference field="0" count="1" selected="0">
            <x v="3"/>
          </reference>
          <reference field="10" count="8">
            <x v="90"/>
            <x v="91"/>
            <x v="92"/>
            <x v="93"/>
            <x v="94"/>
            <x v="95"/>
            <x v="166"/>
            <x v="206"/>
          </reference>
          <reference field="11" count="1" selected="0">
            <x v="13"/>
          </reference>
        </references>
      </pivotArea>
    </format>
    <format dxfId="1381">
      <pivotArea dataOnly="0" labelOnly="1" fieldPosition="0">
        <references count="3">
          <reference field="0" count="1" selected="0">
            <x v="3"/>
          </reference>
          <reference field="10" count="11">
            <x v="99"/>
            <x v="100"/>
            <x v="101"/>
            <x v="102"/>
            <x v="103"/>
            <x v="104"/>
            <x v="105"/>
            <x v="168"/>
            <x v="191"/>
            <x v="192"/>
            <x v="193"/>
          </reference>
          <reference field="11" count="1" selected="0">
            <x v="14"/>
          </reference>
        </references>
      </pivotArea>
    </format>
    <format dxfId="1382">
      <pivotArea dataOnly="0" labelOnly="1" fieldPosition="0">
        <references count="3">
          <reference field="0" count="1" selected="0">
            <x v="3"/>
          </reference>
          <reference field="10" count="8">
            <x v="96"/>
            <x v="97"/>
            <x v="98"/>
            <x v="167"/>
            <x v="190"/>
            <x v="207"/>
            <x v="208"/>
            <x v="243"/>
          </reference>
          <reference field="11" count="1" selected="0">
            <x v="24"/>
          </reference>
        </references>
      </pivotArea>
    </format>
    <format dxfId="1383">
      <pivotArea dataOnly="0" labelOnly="1" fieldPosition="0">
        <references count="3">
          <reference field="0" count="1" selected="0">
            <x v="4"/>
          </reference>
          <reference field="10" count="10">
            <x v="106"/>
            <x v="107"/>
            <x v="108"/>
            <x v="109"/>
            <x v="110"/>
            <x v="111"/>
            <x v="112"/>
            <x v="113"/>
            <x v="169"/>
            <x v="262"/>
          </reference>
          <reference field="11" count="1" selected="0">
            <x v="15"/>
          </reference>
        </references>
      </pivotArea>
    </format>
    <format dxfId="1384">
      <pivotArea dataOnly="0" labelOnly="1" fieldPosition="0">
        <references count="3">
          <reference field="0" count="1" selected="0">
            <x v="4"/>
          </reference>
          <reference field="10" count="10">
            <x v="114"/>
            <x v="115"/>
            <x v="116"/>
            <x v="117"/>
            <x v="118"/>
            <x v="119"/>
            <x v="120"/>
            <x v="121"/>
            <x v="122"/>
            <x v="123"/>
          </reference>
          <reference field="11" count="1" selected="0">
            <x v="16"/>
          </reference>
        </references>
      </pivotArea>
    </format>
    <format dxfId="1385">
      <pivotArea dataOnly="0" labelOnly="1" fieldPosition="0">
        <references count="3">
          <reference field="0" count="1" selected="0">
            <x v="4"/>
          </reference>
          <reference field="10" count="11">
            <x v="124"/>
            <x v="125"/>
            <x v="126"/>
            <x v="127"/>
            <x v="128"/>
            <x v="129"/>
            <x v="130"/>
            <x v="131"/>
            <x v="170"/>
            <x v="221"/>
            <x v="263"/>
          </reference>
          <reference field="11" count="1" selected="0">
            <x v="17"/>
          </reference>
        </references>
      </pivotArea>
    </format>
    <format dxfId="1386">
      <pivotArea dataOnly="0" labelOnly="1" fieldPosition="0">
        <references count="3">
          <reference field="0" count="1" selected="0">
            <x v="4"/>
          </reference>
          <reference field="10" count="7">
            <x v="132"/>
            <x v="133"/>
            <x v="134"/>
            <x v="135"/>
            <x v="171"/>
            <x v="172"/>
            <x v="173"/>
          </reference>
          <reference field="11" count="1" selected="0">
            <x v="18"/>
          </reference>
        </references>
      </pivotArea>
    </format>
    <format dxfId="1387">
      <pivotArea dataOnly="0" labelOnly="1" fieldPosition="0">
        <references count="3">
          <reference field="0" count="1" selected="0">
            <x v="4"/>
          </reference>
          <reference field="10" count="10">
            <x v="35"/>
            <x v="136"/>
            <x v="137"/>
            <x v="138"/>
            <x v="139"/>
            <x v="140"/>
            <x v="141"/>
            <x v="142"/>
            <x v="143"/>
            <x v="144"/>
          </reference>
          <reference field="11" count="1" selected="0">
            <x v="19"/>
          </reference>
        </references>
      </pivotArea>
    </format>
    <format dxfId="1388">
      <pivotArea dataOnly="0" labelOnly="1" fieldPosition="0">
        <references count="3">
          <reference field="0" count="1" selected="0">
            <x v="5"/>
          </reference>
          <reference field="10" count="8">
            <x v="145"/>
            <x v="209"/>
            <x v="222"/>
            <x v="223"/>
            <x v="224"/>
            <x v="225"/>
            <x v="226"/>
            <x v="242"/>
          </reference>
          <reference field="11" count="1" selected="0">
            <x v="20"/>
          </reference>
        </references>
      </pivotArea>
    </format>
    <format dxfId="1389">
      <pivotArea dataOnly="0" labelOnly="1" fieldPosition="0">
        <references count="3">
          <reference field="0" count="1" selected="0">
            <x v="5"/>
          </reference>
          <reference field="10" count="7">
            <x v="146"/>
            <x v="147"/>
            <x v="148"/>
            <x v="210"/>
            <x v="211"/>
            <x v="212"/>
            <x v="227"/>
          </reference>
          <reference field="11" count="1" selected="0">
            <x v="21"/>
          </reference>
        </references>
      </pivotArea>
    </format>
    <format dxfId="1390">
      <pivotArea dataOnly="0" labelOnly="1" fieldPosition="0">
        <references count="3">
          <reference field="0" count="1" selected="0">
            <x v="5"/>
          </reference>
          <reference field="10" count="10">
            <x v="150"/>
            <x v="151"/>
            <x v="152"/>
            <x v="195"/>
            <x v="228"/>
            <x v="229"/>
            <x v="230"/>
            <x v="231"/>
            <x v="232"/>
            <x v="233"/>
          </reference>
          <reference field="11" count="1" selected="0">
            <x v="22"/>
          </reference>
        </references>
      </pivotArea>
    </format>
    <format dxfId="1391">
      <pivotArea collapsedLevelsAreSubtotals="1" fieldPosition="0">
        <references count="4">
          <reference field="4294967294" count="1" selected="0">
            <x v="4"/>
          </reference>
          <reference field="0" count="1" selected="0">
            <x v="3"/>
          </reference>
          <reference field="10" count="1">
            <x v="104"/>
          </reference>
          <reference field="11" count="1" selected="0">
            <x v="14"/>
          </reference>
        </references>
      </pivotArea>
    </format>
    <format dxfId="1392">
      <pivotArea collapsedLevelsAreSubtotals="1" fieldPosition="0">
        <references count="2">
          <reference field="0" count="1" selected="0">
            <x v="4"/>
          </reference>
          <reference field="11" count="1">
            <x v="16"/>
          </reference>
        </references>
      </pivotArea>
    </format>
    <format dxfId="1393">
      <pivotArea dataOnly="0" labelOnly="1" fieldPosition="0">
        <references count="2">
          <reference field="0" count="1" selected="0">
            <x v="4"/>
          </reference>
          <reference field="11" count="1">
            <x v="16"/>
          </reference>
        </references>
      </pivotArea>
    </format>
    <format dxfId="1394">
      <pivotArea dataOnly="0" fieldPosition="0">
        <references count="1">
          <reference field="11" count="1">
            <x v="23"/>
          </reference>
        </references>
      </pivotArea>
    </format>
    <format dxfId="1395">
      <pivotArea dataOnly="0" labelOnly="1" fieldPosition="0">
        <references count="3">
          <reference field="0" count="1" selected="0">
            <x v="5"/>
          </reference>
          <reference field="10" count="1">
            <x v="214"/>
          </reference>
          <reference field="11" count="1" selected="0">
            <x v="23"/>
          </reference>
        </references>
      </pivotArea>
    </format>
    <format dxfId="1396">
      <pivotArea dataOnly="0" labelOnly="1" fieldPosition="0">
        <references count="3">
          <reference field="0" count="1" selected="0">
            <x v="5"/>
          </reference>
          <reference field="10" count="5">
            <x v="213"/>
            <x v="214"/>
            <x v="234"/>
            <x v="235"/>
            <x v="238"/>
          </reference>
          <reference field="11" count="1" selected="0">
            <x v="23"/>
          </reference>
        </references>
      </pivotArea>
    </format>
  </formats>
  <conditionalFormats count="516">
    <conditionalFormat priority="578">
      <pivotAreas count="2">
        <pivotArea type="data" collapsedLevelsAreSubtotals="1" fieldPosition="0">
          <references count="2">
            <reference field="4294967294" count="1" selected="0">
              <x v="9"/>
            </reference>
            <reference field="0" count="1">
              <x v="0"/>
            </reference>
          </references>
        </pivotArea>
        <pivotArea type="data" collapsedLevelsAreSubtotals="1" fieldPosition="0">
          <references count="3">
            <reference field="4294967294" count="1" selected="0">
              <x v="9"/>
            </reference>
            <reference field="0" count="1" selected="0">
              <x v="0"/>
            </reference>
            <reference field="11" count="1">
              <x v="0"/>
            </reference>
          </references>
        </pivotArea>
      </pivotAreas>
    </conditionalFormat>
    <conditionalFormat priority="577">
      <pivotAreas count="2">
        <pivotArea type="data" collapsedLevelsAreSubtotals="1" fieldPosition="0">
          <references count="2">
            <reference field="4294967294" count="1" selected="0">
              <x v="9"/>
            </reference>
            <reference field="0" count="1">
              <x v="0"/>
            </reference>
          </references>
        </pivotArea>
        <pivotArea type="data" collapsedLevelsAreSubtotals="1" fieldPosition="0">
          <references count="3">
            <reference field="4294967294" count="1" selected="0">
              <x v="9"/>
            </reference>
            <reference field="0" count="1" selected="0">
              <x v="0"/>
            </reference>
            <reference field="11" count="1">
              <x v="0"/>
            </reference>
          </references>
        </pivotArea>
      </pivotAreas>
    </conditionalFormat>
    <conditionalFormat priority="576">
      <pivotAreas count="2">
        <pivotArea type="data" collapsedLevelsAreSubtotals="1" fieldPosition="0">
          <references count="2">
            <reference field="4294967294" count="1" selected="0">
              <x v="9"/>
            </reference>
            <reference field="0" count="1">
              <x v="0"/>
            </reference>
          </references>
        </pivotArea>
        <pivotArea type="data" collapsedLevelsAreSubtotals="1" fieldPosition="0">
          <references count="3">
            <reference field="4294967294" count="1" selected="0">
              <x v="9"/>
            </reference>
            <reference field="0" count="1" selected="0">
              <x v="0"/>
            </reference>
            <reference field="11" count="1">
              <x v="0"/>
            </reference>
          </references>
        </pivotArea>
      </pivotAreas>
    </conditionalFormat>
    <conditionalFormat priority="575">
      <pivotAreas count="2">
        <pivotArea type="data" collapsedLevelsAreSubtotals="1" fieldPosition="0">
          <references count="2">
            <reference field="4294967294" count="1" selected="0">
              <x v="9"/>
            </reference>
            <reference field="0" count="1">
              <x v="0"/>
            </reference>
          </references>
        </pivotArea>
        <pivotArea type="data" collapsedLevelsAreSubtotals="1" fieldPosition="0">
          <references count="3">
            <reference field="4294967294" count="1" selected="0">
              <x v="9"/>
            </reference>
            <reference field="0" count="1" selected="0">
              <x v="0"/>
            </reference>
            <reference field="11" count="1">
              <x v="0"/>
            </reference>
          </references>
        </pivotArea>
      </pivotAreas>
    </conditionalFormat>
    <conditionalFormat priority="574">
      <pivotAreas count="1">
        <pivotArea type="data" collapsedLevelsAreSubtotals="1" fieldPosition="0">
          <references count="4">
            <reference field="4294967294" count="1" selected="0">
              <x v="3"/>
            </reference>
            <reference field="0" count="1" selected="0">
              <x v="3"/>
            </reference>
            <reference field="10" count="4">
              <x v="207"/>
              <x v="208"/>
              <x v="1048832"/>
              <x v="1048832"/>
            </reference>
            <reference field="11" count="1" selected="0">
              <x v="1048832"/>
            </reference>
          </references>
        </pivotArea>
      </pivotAreas>
    </conditionalFormat>
    <conditionalFormat priority="573">
      <pivotAreas count="1">
        <pivotArea type="data" collapsedLevelsAreSubtotals="1" fieldPosition="0">
          <references count="4">
            <reference field="4294967294" count="1" selected="0">
              <x v="3"/>
            </reference>
            <reference field="0" count="1" selected="0">
              <x v="3"/>
            </reference>
            <reference field="10" count="1">
              <x v="1048832"/>
            </reference>
            <reference field="11" count="1" selected="0">
              <x v="1048832"/>
            </reference>
          </references>
        </pivotArea>
      </pivotAreas>
    </conditionalFormat>
    <conditionalFormat priority="572">
      <pivotAreas count="1">
        <pivotArea type="data" collapsedLevelsAreSubtotals="1" fieldPosition="0">
          <references count="4">
            <reference field="4294967294" count="1" selected="0">
              <x v="3"/>
            </reference>
            <reference field="0" count="1" selected="0">
              <x v="3"/>
            </reference>
            <reference field="10" count="1">
              <x v="208"/>
            </reference>
            <reference field="11" count="1" selected="0">
              <x v="1048832"/>
            </reference>
          </references>
        </pivotArea>
      </pivotAreas>
    </conditionalFormat>
    <conditionalFormat priority="571">
      <pivotAreas count="1">
        <pivotArea type="data" collapsedLevelsAreSubtotals="1" fieldPosition="0">
          <references count="4">
            <reference field="4294967294" count="1" selected="0">
              <x v="3"/>
            </reference>
            <reference field="0" count="1" selected="0">
              <x v="3"/>
            </reference>
            <reference field="10" count="1">
              <x v="207"/>
            </reference>
            <reference field="11" count="1" selected="0">
              <x v="1048832"/>
            </reference>
          </references>
        </pivotArea>
      </pivotAreas>
    </conditionalFormat>
    <conditionalFormat priority="570">
      <pivotAreas count="1">
        <pivotArea type="data" collapsedLevelsAreSubtotals="1" fieldPosition="0">
          <references count="4">
            <reference field="4294967294" count="1" selected="0">
              <x v="3"/>
            </reference>
            <reference field="0" count="1" selected="0">
              <x v="3"/>
            </reference>
            <reference field="10" count="1">
              <x v="207"/>
            </reference>
            <reference field="11" count="1" selected="0">
              <x v="1048832"/>
            </reference>
          </references>
        </pivotArea>
      </pivotAreas>
    </conditionalFormat>
    <conditionalFormat priority="569">
      <pivotAreas count="1">
        <pivotArea type="data" collapsedLevelsAreSubtotals="1" fieldPosition="0">
          <references count="4">
            <reference field="4294967294" count="1" selected="0">
              <x v="3"/>
            </reference>
            <reference field="0" count="1" selected="0">
              <x v="3"/>
            </reference>
            <reference field="10" count="1">
              <x v="1048832"/>
            </reference>
            <reference field="11" count="1" selected="0">
              <x v="1048832"/>
            </reference>
          </references>
        </pivotArea>
      </pivotAreas>
    </conditionalFormat>
    <conditionalFormat priority="568">
      <pivotAreas count="1">
        <pivotArea type="data" collapsedLevelsAreSubtotals="1" fieldPosition="0">
          <references count="4">
            <reference field="4294967294" count="1" selected="0">
              <x v="3"/>
            </reference>
            <reference field="0" count="1" selected="0">
              <x v="3"/>
            </reference>
            <reference field="10" count="1">
              <x v="1048832"/>
            </reference>
            <reference field="11" count="1" selected="0">
              <x v="1048832"/>
            </reference>
          </references>
        </pivotArea>
      </pivotAreas>
    </conditionalFormat>
    <conditionalFormat priority="567">
      <pivotAreas count="1">
        <pivotArea type="data" collapsedLevelsAreSubtotals="1" fieldPosition="0">
          <references count="4">
            <reference field="4294967294" count="1" selected="0">
              <x v="3"/>
            </reference>
            <reference field="0" count="1" selected="0">
              <x v="4"/>
            </reference>
            <reference field="10" count="1">
              <x v="131"/>
            </reference>
            <reference field="11" count="1" selected="0">
              <x v="17"/>
            </reference>
          </references>
        </pivotArea>
      </pivotAreas>
    </conditionalFormat>
    <conditionalFormat priority="566">
      <pivotAreas count="1">
        <pivotArea type="data" collapsedLevelsAreSubtotals="1" fieldPosition="0">
          <references count="4">
            <reference field="4294967294" count="1" selected="0">
              <x v="3"/>
            </reference>
            <reference field="0" count="1" selected="0">
              <x v="4"/>
            </reference>
            <reference field="10" count="1">
              <x v="131"/>
            </reference>
            <reference field="11" count="1" selected="0">
              <x v="17"/>
            </reference>
          </references>
        </pivotArea>
      </pivotAreas>
    </conditionalFormat>
    <conditionalFormat priority="565">
      <pivotAreas count="1">
        <pivotArea type="data" collapsedLevelsAreSubtotals="1" fieldPosition="0">
          <references count="4">
            <reference field="4294967294" count="1" selected="0">
              <x v="3"/>
            </reference>
            <reference field="0" count="1" selected="0">
              <x v="4"/>
            </reference>
            <reference field="10" count="1">
              <x v="1048832"/>
            </reference>
            <reference field="11" count="1" selected="0">
              <x v="17"/>
            </reference>
          </references>
        </pivotArea>
      </pivotAreas>
    </conditionalFormat>
    <conditionalFormat priority="564">
      <pivotAreas count="1">
        <pivotArea type="data" collapsedLevelsAreSubtotals="1" fieldPosition="0">
          <references count="4">
            <reference field="4294967294" count="1" selected="0">
              <x v="3"/>
            </reference>
            <reference field="0" count="1" selected="0">
              <x v="4"/>
            </reference>
            <reference field="10" count="1">
              <x v="138"/>
            </reference>
            <reference field="11" count="1" selected="0">
              <x v="19"/>
            </reference>
          </references>
        </pivotArea>
      </pivotAreas>
    </conditionalFormat>
    <conditionalFormat priority="563">
      <pivotAreas count="1">
        <pivotArea type="data" collapsedLevelsAreSubtotals="1" fieldPosition="0">
          <references count="4">
            <reference field="4294967294" count="1" selected="0">
              <x v="3"/>
            </reference>
            <reference field="0" count="1" selected="0">
              <x v="1"/>
            </reference>
            <reference field="10" count="1">
              <x v="1048832"/>
            </reference>
            <reference field="11" count="1" selected="0">
              <x v="7"/>
            </reference>
          </references>
        </pivotArea>
      </pivotAreas>
    </conditionalFormat>
    <conditionalFormat priority="562">
      <pivotAreas count="1">
        <pivotArea type="data" collapsedLevelsAreSubtotals="1" fieldPosition="0">
          <references count="4">
            <reference field="4294967294" count="1" selected="0">
              <x v="3"/>
            </reference>
            <reference field="0" count="1" selected="0">
              <x v="1"/>
            </reference>
            <reference field="10" count="1">
              <x v="245"/>
            </reference>
            <reference field="11" count="1" selected="0">
              <x v="7"/>
            </reference>
          </references>
        </pivotArea>
      </pivotAreas>
    </conditionalFormat>
    <conditionalFormat priority="561">
      <pivotAreas count="1">
        <pivotArea type="data" collapsedLevelsAreSubtotals="1" fieldPosition="0">
          <references count="4">
            <reference field="4294967294" count="1" selected="0">
              <x v="4"/>
            </reference>
            <reference field="0" count="1" selected="0">
              <x v="1"/>
            </reference>
            <reference field="10" count="1">
              <x v="245"/>
            </reference>
            <reference field="11" count="1" selected="0">
              <x v="7"/>
            </reference>
          </references>
        </pivotArea>
      </pivotAreas>
    </conditionalFormat>
    <conditionalFormat scope="data" priority="560">
      <pivotAreas count="1">
        <pivotArea outline="0" fieldPosition="0">
          <references count="1">
            <reference field="4294967294" count="1" selected="0">
              <x v="3"/>
            </reference>
          </references>
        </pivotArea>
      </pivotAreas>
    </conditionalFormat>
    <conditionalFormat scope="data" priority="559">
      <pivotAreas count="1">
        <pivotArea outline="0" fieldPosition="0">
          <references count="1">
            <reference field="4294967294" count="1" selected="0">
              <x v="3"/>
            </reference>
          </references>
        </pivotArea>
      </pivotAreas>
    </conditionalFormat>
    <conditionalFormat scope="data" priority="558">
      <pivotAreas count="1">
        <pivotArea outline="0" fieldPosition="0">
          <references count="1">
            <reference field="4294967294" count="1" selected="0">
              <x v="3"/>
            </reference>
          </references>
        </pivotArea>
      </pivotAreas>
    </conditionalFormat>
    <conditionalFormat scope="data" priority="557">
      <pivotAreas count="1">
        <pivotArea outline="0" fieldPosition="0">
          <references count="1">
            <reference field="4294967294" count="1" selected="0">
              <x v="3"/>
            </reference>
          </references>
        </pivotArea>
      </pivotAreas>
    </conditionalFormat>
    <conditionalFormat priority="555">
      <pivotAreas count="1">
        <pivotArea type="data" collapsedLevelsAreSubtotals="1" fieldPosition="0">
          <references count="4">
            <reference field="4294967294" count="1" selected="0">
              <x v="0"/>
            </reference>
            <reference field="0" count="1" selected="0">
              <x v="0"/>
            </reference>
            <reference field="10" count="1">
              <x v="6"/>
            </reference>
            <reference field="11" count="1" selected="0">
              <x v="0"/>
            </reference>
          </references>
        </pivotArea>
      </pivotAreas>
    </conditionalFormat>
    <conditionalFormat priority="554">
      <pivotAreas count="54">
        <pivotArea type="data" collapsedLevelsAreSubtotals="1" fieldPosition="0">
          <references count="4">
            <reference field="4294967294" count="1" selected="0">
              <x v="3"/>
            </reference>
            <reference field="0" count="1" selected="0">
              <x v="0"/>
            </reference>
            <reference field="10" count="10">
              <x v="0"/>
              <x v="1"/>
              <x v="2"/>
              <x v="3"/>
              <x v="4"/>
              <x v="5"/>
              <x v="6"/>
              <x v="7"/>
              <x v="8"/>
              <x v="9"/>
            </reference>
            <reference field="11" count="1" selected="0">
              <x v="0"/>
            </reference>
          </references>
        </pivotArea>
        <pivotArea type="data" collapsedLevelsAreSubtotals="1" fieldPosition="0">
          <references count="3">
            <reference field="4294967294" count="1" selected="0">
              <x v="3"/>
            </reference>
            <reference field="0" count="1" selected="0">
              <x v="0"/>
            </reference>
            <reference field="11" count="1">
              <x v="1"/>
            </reference>
          </references>
        </pivotArea>
        <pivotArea type="data" collapsedLevelsAreSubtotals="1" fieldPosition="0">
          <references count="4">
            <reference field="4294967294" count="1" selected="0">
              <x v="3"/>
            </reference>
            <reference field="0" count="1" selected="0">
              <x v="0"/>
            </reference>
            <reference field="10" count="5">
              <x v="10"/>
              <x v="11"/>
              <x v="12"/>
              <x v="13"/>
              <x v="14"/>
            </reference>
            <reference field="11" count="1" selected="0">
              <x v="1"/>
            </reference>
          </references>
        </pivotArea>
        <pivotArea type="data" collapsedLevelsAreSubtotals="1" fieldPosition="0">
          <references count="3">
            <reference field="4294967294" count="1" selected="0">
              <x v="3"/>
            </reference>
            <reference field="0" count="1" selected="0">
              <x v="0"/>
            </reference>
            <reference field="11" count="1">
              <x v="2"/>
            </reference>
          </references>
        </pivotArea>
        <pivotArea type="data" collapsedLevelsAreSubtotals="1" fieldPosition="0">
          <references count="4">
            <reference field="4294967294" count="1" selected="0">
              <x v="3"/>
            </reference>
            <reference field="0" count="1" selected="0">
              <x v="0"/>
            </reference>
            <reference field="10" count="8">
              <x v="15"/>
              <x v="16"/>
              <x v="17"/>
              <x v="18"/>
              <x v="19"/>
              <x v="20"/>
              <x v="1048832"/>
              <x v="1048832"/>
            </reference>
            <reference field="11" count="1" selected="0">
              <x v="2"/>
            </reference>
          </references>
        </pivotArea>
        <pivotArea type="data" collapsedLevelsAreSubtotals="1" fieldPosition="0">
          <references count="3">
            <reference field="4294967294" count="1" selected="0">
              <x v="3"/>
            </reference>
            <reference field="0" count="1" selected="0">
              <x v="0"/>
            </reference>
            <reference field="11" count="1">
              <x v="3"/>
            </reference>
          </references>
        </pivotArea>
        <pivotArea type="data" collapsedLevelsAreSubtotals="1" fieldPosition="0">
          <references count="4">
            <reference field="4294967294" count="1" selected="0">
              <x v="3"/>
            </reference>
            <reference field="0" count="1" selected="0">
              <x v="0"/>
            </reference>
            <reference field="10" count="7">
              <x v="21"/>
              <x v="22"/>
              <x v="23"/>
              <x v="24"/>
              <x v="25"/>
              <x v="153"/>
              <x v="1048832"/>
            </reference>
            <reference field="11" count="1" selected="0">
              <x v="3"/>
            </reference>
          </references>
        </pivotArea>
        <pivotArea type="data" collapsedLevelsAreSubtotals="1" fieldPosition="0">
          <references count="3">
            <reference field="4294967294" count="1" selected="0">
              <x v="3"/>
            </reference>
            <reference field="0" count="1" selected="0">
              <x v="0"/>
            </reference>
            <reference field="11" count="1">
              <x v="4"/>
            </reference>
          </references>
        </pivotArea>
        <pivotArea type="data" collapsedLevelsAreSubtotals="1" fieldPosition="0">
          <references count="4">
            <reference field="4294967294" count="1" selected="0">
              <x v="3"/>
            </reference>
            <reference field="0" count="1" selected="0">
              <x v="0"/>
            </reference>
            <reference field="10" count="11">
              <x v="26"/>
              <x v="27"/>
              <x v="28"/>
              <x v="29"/>
              <x v="30"/>
              <x v="31"/>
              <x v="32"/>
              <x v="33"/>
              <x v="34"/>
              <x v="179"/>
              <x v="1048832"/>
            </reference>
            <reference field="11" count="1" selected="0">
              <x v="4"/>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11" count="1">
              <x v="5"/>
            </reference>
          </references>
        </pivotArea>
        <pivotArea type="data" collapsedLevelsAreSubtotals="1" fieldPosition="0">
          <references count="4">
            <reference field="4294967294" count="1" selected="0">
              <x v="3"/>
            </reference>
            <reference field="0" count="1" selected="0">
              <x v="1"/>
            </reference>
            <reference field="10" count="15">
              <x v="36"/>
              <x v="37"/>
              <x v="38"/>
              <x v="39"/>
              <x v="40"/>
              <x v="41"/>
              <x v="42"/>
              <x v="43"/>
              <x v="44"/>
              <x v="154"/>
              <x v="155"/>
              <x v="156"/>
              <x v="204"/>
              <x v="1048832"/>
              <x v="1048832"/>
            </reference>
            <reference field="11" count="1" selected="0">
              <x v="5"/>
            </reference>
          </references>
        </pivotArea>
        <pivotArea type="data" collapsedLevelsAreSubtotals="1" fieldPosition="0">
          <references count="3">
            <reference field="4294967294" count="1" selected="0">
              <x v="3"/>
            </reference>
            <reference field="0" count="1" selected="0">
              <x v="1"/>
            </reference>
            <reference field="11" count="1">
              <x v="6"/>
            </reference>
          </references>
        </pivotArea>
        <pivotArea type="data" collapsedLevelsAreSubtotals="1" fieldPosition="0">
          <references count="4">
            <reference field="4294967294" count="1" selected="0">
              <x v="3"/>
            </reference>
            <reference field="0" count="1" selected="0">
              <x v="1"/>
            </reference>
            <reference field="10" count="12">
              <x v="45"/>
              <x v="46"/>
              <x v="47"/>
              <x v="48"/>
              <x v="49"/>
              <x v="50"/>
              <x v="51"/>
              <x v="52"/>
              <x v="157"/>
              <x v="158"/>
              <x v="159"/>
              <x v="203"/>
            </reference>
            <reference field="11" count="1" selected="0">
              <x v="6"/>
            </reference>
          </references>
        </pivotArea>
        <pivotArea type="data" collapsedLevelsAreSubtotals="1" fieldPosition="0">
          <references count="3">
            <reference field="4294967294" count="1" selected="0">
              <x v="3"/>
            </reference>
            <reference field="0" count="1" selected="0">
              <x v="1"/>
            </reference>
            <reference field="11" count="1">
              <x v="7"/>
            </reference>
          </references>
        </pivotArea>
        <pivotArea type="data" collapsedLevelsAreSubtotals="1" fieldPosition="0">
          <references count="4">
            <reference field="4294967294" count="1" selected="0">
              <x v="3"/>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11" count="1">
              <x v="8"/>
            </reference>
          </references>
        </pivotArea>
        <pivotArea type="data" collapsedLevelsAreSubtotals="1" fieldPosition="0">
          <references count="4">
            <reference field="4294967294" count="1" selected="0">
              <x v="3"/>
            </reference>
            <reference field="0" count="1" selected="0">
              <x v="2"/>
            </reference>
            <reference field="10" count="3">
              <x v="66"/>
              <x v="67"/>
              <x v="1048832"/>
            </reference>
            <reference field="11" count="1" selected="0">
              <x v="8"/>
            </reference>
          </references>
        </pivotArea>
        <pivotArea type="data" collapsedLevelsAreSubtotals="1" fieldPosition="0">
          <references count="3">
            <reference field="4294967294" count="1" selected="0">
              <x v="3"/>
            </reference>
            <reference field="0" count="1" selected="0">
              <x v="2"/>
            </reference>
            <reference field="11" count="1">
              <x v="9"/>
            </reference>
          </references>
        </pivotArea>
        <pivotArea type="data" collapsedLevelsAreSubtotals="1" fieldPosition="0">
          <references count="4">
            <reference field="4294967294" count="1" selected="0">
              <x v="3"/>
            </reference>
            <reference field="0" count="1" selected="0">
              <x v="2"/>
            </reference>
            <reference field="10" count="10">
              <x v="68"/>
              <x v="69"/>
              <x v="70"/>
              <x v="71"/>
              <x v="72"/>
              <x v="73"/>
              <x v="74"/>
              <x v="75"/>
              <x v="76"/>
              <x v="77"/>
            </reference>
            <reference field="11" count="1" selected="0">
              <x v="9"/>
            </reference>
          </references>
        </pivotArea>
        <pivotArea type="data" collapsedLevelsAreSubtotals="1" fieldPosition="0">
          <references count="3">
            <reference field="4294967294" count="1" selected="0">
              <x v="3"/>
            </reference>
            <reference field="0" count="1" selected="0">
              <x v="2"/>
            </reference>
            <reference field="11" count="1">
              <x v="10"/>
            </reference>
          </references>
        </pivotArea>
        <pivotArea type="data" collapsedLevelsAreSubtotals="1" fieldPosition="0">
          <references count="4">
            <reference field="4294967294" count="1" selected="0">
              <x v="3"/>
            </reference>
            <reference field="0" count="1" selected="0">
              <x v="2"/>
            </reference>
            <reference field="10" count="8">
              <x v="78"/>
              <x v="79"/>
              <x v="80"/>
              <x v="81"/>
              <x v="82"/>
              <x v="162"/>
              <x v="163"/>
              <x v="196"/>
            </reference>
            <reference field="11" count="1" selected="0">
              <x v="10"/>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11" count="1">
              <x v="11"/>
            </reference>
          </references>
        </pivotArea>
        <pivotArea type="data" collapsedLevelsAreSubtotals="1" fieldPosition="0">
          <references count="4">
            <reference field="4294967294" count="1" selected="0">
              <x v="3"/>
            </reference>
            <reference field="0" count="1" selected="0">
              <x v="3"/>
            </reference>
            <reference field="10" count="3">
              <x v="83"/>
              <x v="84"/>
              <x v="85"/>
            </reference>
            <reference field="11" count="1" selected="0">
              <x v="11"/>
            </reference>
          </references>
        </pivotArea>
        <pivotArea type="data" collapsedLevelsAreSubtotals="1" fieldPosition="0">
          <references count="3">
            <reference field="4294967294" count="1" selected="0">
              <x v="3"/>
            </reference>
            <reference field="0" count="1" selected="0">
              <x v="3"/>
            </reference>
            <reference field="11" count="1">
              <x v="12"/>
            </reference>
          </references>
        </pivotArea>
        <pivotArea type="data" collapsedLevelsAreSubtotals="1" fieldPosition="0">
          <references count="4">
            <reference field="4294967294" count="1" selected="0">
              <x v="3"/>
            </reference>
            <reference field="0" count="1" selected="0">
              <x v="3"/>
            </reference>
            <reference field="10" count="7">
              <x v="86"/>
              <x v="87"/>
              <x v="88"/>
              <x v="89"/>
              <x v="164"/>
              <x v="165"/>
              <x v="1048832"/>
            </reference>
            <reference field="11" count="1" selected="0">
              <x v="12"/>
            </reference>
          </references>
        </pivotArea>
        <pivotArea type="data" collapsedLevelsAreSubtotals="1" fieldPosition="0">
          <references count="3">
            <reference field="4294967294" count="1" selected="0">
              <x v="3"/>
            </reference>
            <reference field="0" count="1" selected="0">
              <x v="3"/>
            </reference>
            <reference field="11" count="1">
              <x v="13"/>
            </reference>
          </references>
        </pivotArea>
        <pivotArea type="data" collapsedLevelsAreSubtotals="1" fieldPosition="0">
          <references count="4">
            <reference field="4294967294" count="1" selected="0">
              <x v="3"/>
            </reference>
            <reference field="0" count="1" selected="0">
              <x v="3"/>
            </reference>
            <reference field="10" count="7">
              <x v="90"/>
              <x v="91"/>
              <x v="92"/>
              <x v="93"/>
              <x v="94"/>
              <x v="95"/>
              <x v="166"/>
            </reference>
            <reference field="11" count="1" selected="0">
              <x v="13"/>
            </reference>
          </references>
        </pivotArea>
        <pivotArea type="data" collapsedLevelsAreSubtotals="1" fieldPosition="0">
          <references count="3">
            <reference field="4294967294" count="1" selected="0">
              <x v="3"/>
            </reference>
            <reference field="0" count="1" selected="0">
              <x v="3"/>
            </reference>
            <reference field="11" count="1">
              <x v="1048832"/>
            </reference>
          </references>
        </pivotArea>
        <pivotArea type="data" collapsedLevelsAreSubtotals="1" fieldPosition="0">
          <references count="4">
            <reference field="4294967294" count="1" selected="0">
              <x v="3"/>
            </reference>
            <reference field="0" count="1" selected="0">
              <x v="3"/>
            </reference>
            <reference field="10" count="5">
              <x v="96"/>
              <x v="97"/>
              <x v="98"/>
              <x v="167"/>
              <x v="1048832"/>
            </reference>
            <reference field="11" count="1" selected="0">
              <x v="1048832"/>
            </reference>
          </references>
        </pivotArea>
        <pivotArea type="data" collapsedLevelsAreSubtotals="1" fieldPosition="0">
          <references count="3">
            <reference field="4294967294" count="1" selected="0">
              <x v="3"/>
            </reference>
            <reference field="0" count="1" selected="0">
              <x v="3"/>
            </reference>
            <reference field="11" count="1">
              <x v="14"/>
            </reference>
          </references>
        </pivotArea>
        <pivotArea type="data" collapsedLevelsAreSubtotals="1" fieldPosition="0">
          <references count="4">
            <reference field="4294967294" count="1" selected="0">
              <x v="3"/>
            </reference>
            <reference field="0" count="1" selected="0">
              <x v="3"/>
            </reference>
            <reference field="10" count="11">
              <x v="99"/>
              <x v="100"/>
              <x v="101"/>
              <x v="102"/>
              <x v="103"/>
              <x v="104"/>
              <x v="105"/>
              <x v="168"/>
              <x v="191"/>
              <x v="192"/>
              <x v="193"/>
            </reference>
            <reference field="11" count="1" selected="0">
              <x v="14"/>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11" count="1">
              <x v="15"/>
            </reference>
          </references>
        </pivotArea>
        <pivotArea type="data" collapsedLevelsAreSubtotals="1" fieldPosition="0">
          <references count="4">
            <reference field="4294967294" count="1" selected="0">
              <x v="3"/>
            </reference>
            <reference field="0" count="1" selected="0">
              <x v="4"/>
            </reference>
            <reference field="10" count="11">
              <x v="106"/>
              <x v="107"/>
              <x v="108"/>
              <x v="109"/>
              <x v="110"/>
              <x v="111"/>
              <x v="112"/>
              <x v="113"/>
              <x v="169"/>
              <x v="1048832"/>
              <x v="1048832"/>
            </reference>
            <reference field="11" count="1" selected="0">
              <x v="15"/>
            </reference>
          </references>
        </pivotArea>
        <pivotArea type="data" collapsedLevelsAreSubtotals="1" fieldPosition="0">
          <references count="3">
            <reference field="4294967294" count="1" selected="0">
              <x v="3"/>
            </reference>
            <reference field="0" count="1" selected="0">
              <x v="4"/>
            </reference>
            <reference field="11" count="1">
              <x v="16"/>
            </reference>
          </references>
        </pivotArea>
        <pivotArea type="data" collapsedLevelsAreSubtotals="1" fieldPosition="0">
          <references count="4">
            <reference field="4294967294" count="1" selected="0">
              <x v="3"/>
            </reference>
            <reference field="0" count="1" selected="0">
              <x v="4"/>
            </reference>
            <reference field="10" count="10">
              <x v="114"/>
              <x v="115"/>
              <x v="116"/>
              <x v="117"/>
              <x v="118"/>
              <x v="119"/>
              <x v="120"/>
              <x v="121"/>
              <x v="122"/>
              <x v="123"/>
            </reference>
            <reference field="11" count="1" selected="0">
              <x v="16"/>
            </reference>
          </references>
        </pivotArea>
        <pivotArea type="data" collapsedLevelsAreSubtotals="1" fieldPosition="0">
          <references count="3">
            <reference field="4294967294" count="1" selected="0">
              <x v="3"/>
            </reference>
            <reference field="0" count="1" selected="0">
              <x v="4"/>
            </reference>
            <reference field="11" count="1">
              <x v="17"/>
            </reference>
          </references>
        </pivotArea>
        <pivotArea type="data" collapsedLevelsAreSubtotals="1" fieldPosition="0">
          <references count="4">
            <reference field="4294967294" count="1" selected="0">
              <x v="3"/>
            </reference>
            <reference field="0" count="1" selected="0">
              <x v="4"/>
            </reference>
            <reference field="10" count="10">
              <x v="124"/>
              <x v="125"/>
              <x v="126"/>
              <x v="127"/>
              <x v="128"/>
              <x v="129"/>
              <x v="130"/>
              <x v="131"/>
              <x v="170"/>
              <x v="1048832"/>
            </reference>
            <reference field="11" count="1" selected="0">
              <x v="17"/>
            </reference>
          </references>
        </pivotArea>
        <pivotArea type="data" collapsedLevelsAreSubtotals="1" fieldPosition="0">
          <references count="3">
            <reference field="4294967294" count="1" selected="0">
              <x v="3"/>
            </reference>
            <reference field="0" count="1" selected="0">
              <x v="4"/>
            </reference>
            <reference field="11" count="1">
              <x v="18"/>
            </reference>
          </references>
        </pivotArea>
        <pivotArea type="data" collapsedLevelsAreSubtotals="1" fieldPosition="0">
          <references count="4">
            <reference field="4294967294" count="1" selected="0">
              <x v="3"/>
            </reference>
            <reference field="0" count="1" selected="0">
              <x v="4"/>
            </reference>
            <reference field="10" count="8">
              <x v="132"/>
              <x v="133"/>
              <x v="134"/>
              <x v="135"/>
              <x v="171"/>
              <x v="172"/>
              <x v="173"/>
              <x v="1048832"/>
            </reference>
            <reference field="11" count="1" selected="0">
              <x v="18"/>
            </reference>
          </references>
        </pivotArea>
        <pivotArea type="data" collapsedLevelsAreSubtotals="1" fieldPosition="0">
          <references count="3">
            <reference field="4294967294" count="1" selected="0">
              <x v="3"/>
            </reference>
            <reference field="0" count="1" selected="0">
              <x v="4"/>
            </reference>
            <reference field="11" count="1">
              <x v="19"/>
            </reference>
          </references>
        </pivotArea>
        <pivotArea type="data" collapsedLevelsAreSubtotals="1" fieldPosition="0">
          <references count="4">
            <reference field="4294967294" count="1" selected="0">
              <x v="3"/>
            </reference>
            <reference field="0" count="1" selected="0">
              <x v="4"/>
            </reference>
            <reference field="10" count="10">
              <x v="35"/>
              <x v="136"/>
              <x v="137"/>
              <x v="138"/>
              <x v="139"/>
              <x v="140"/>
              <x v="141"/>
              <x v="142"/>
              <x v="143"/>
              <x v="144"/>
            </reference>
            <reference field="11" count="1" selected="0">
              <x v="19"/>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11" count="1">
              <x v="20"/>
            </reference>
          </references>
        </pivotArea>
        <pivotArea type="data" collapsedLevelsAreSubtotals="1" fieldPosition="0">
          <references count="4">
            <reference field="4294967294" count="1" selected="0">
              <x v="3"/>
            </reference>
            <reference field="0" count="1" selected="0">
              <x v="5"/>
            </reference>
            <reference field="10" count="2">
              <x v="145"/>
              <x v="174"/>
            </reference>
            <reference field="11" count="1" selected="0">
              <x v="20"/>
            </reference>
          </references>
        </pivotArea>
        <pivotArea type="data" collapsedLevelsAreSubtotals="1" fieldPosition="0">
          <references count="3">
            <reference field="4294967294" count="1" selected="0">
              <x v="3"/>
            </reference>
            <reference field="0" count="1" selected="0">
              <x v="5"/>
            </reference>
            <reference field="11" count="1">
              <x v="21"/>
            </reference>
          </references>
        </pivotArea>
        <pivotArea type="data" collapsedLevelsAreSubtotals="1" fieldPosition="0">
          <references count="4">
            <reference field="4294967294" count="1" selected="0">
              <x v="3"/>
            </reference>
            <reference field="0" count="1" selected="0">
              <x v="5"/>
            </reference>
            <reference field="10" count="4">
              <x v="146"/>
              <x v="147"/>
              <x v="148"/>
              <x v="149"/>
            </reference>
            <reference field="11" count="1" selected="0">
              <x v="21"/>
            </reference>
          </references>
        </pivotArea>
        <pivotArea type="data" collapsedLevelsAreSubtotals="1" fieldPosition="0">
          <references count="3">
            <reference field="4294967294" count="1" selected="0">
              <x v="3"/>
            </reference>
            <reference field="0" count="1" selected="0">
              <x v="5"/>
            </reference>
            <reference field="11" count="1">
              <x v="22"/>
            </reference>
          </references>
        </pivotArea>
        <pivotArea type="data" collapsedLevelsAreSubtotals="1" fieldPosition="0">
          <references count="4">
            <reference field="4294967294" count="1" selected="0">
              <x v="3"/>
            </reference>
            <reference field="0" count="1" selected="0">
              <x v="5"/>
            </reference>
            <reference field="10" count="4">
              <x v="150"/>
              <x v="151"/>
              <x v="152"/>
              <x v="175"/>
            </reference>
            <reference field="11" count="1" selected="0">
              <x v="22"/>
            </reference>
          </references>
        </pivotArea>
        <pivotArea type="data" collapsedLevelsAreSubtotals="1" fieldPosition="0">
          <references count="3">
            <reference field="4294967294" count="1" selected="0">
              <x v="3"/>
            </reference>
            <reference field="0" count="1" selected="0">
              <x v="5"/>
            </reference>
            <reference field="11" count="1">
              <x v="23"/>
            </reference>
          </references>
        </pivotArea>
        <pivotArea type="data" collapsedLevelsAreSubtotals="1" fieldPosition="0">
          <references count="4">
            <reference field="4294967294" count="1" selected="0">
              <x v="3"/>
            </reference>
            <reference field="0" count="1" selected="0">
              <x v="5"/>
            </reference>
            <reference field="10" count="4">
              <x v="213"/>
              <x v="214"/>
              <x v="1048832"/>
              <x v="1048832"/>
            </reference>
            <reference field="11" count="1" selected="0">
              <x v="23"/>
            </reference>
          </references>
        </pivotArea>
      </pivotAreas>
    </conditionalFormat>
    <conditionalFormat priority="553">
      <pivotAreas count="54">
        <pivotArea type="data" collapsedLevelsAreSubtotals="1" fieldPosition="0">
          <references count="4">
            <reference field="4294967294" count="1" selected="0">
              <x v="3"/>
            </reference>
            <reference field="0" count="1" selected="0">
              <x v="0"/>
            </reference>
            <reference field="10" count="10">
              <x v="0"/>
              <x v="1"/>
              <x v="2"/>
              <x v="3"/>
              <x v="4"/>
              <x v="5"/>
              <x v="6"/>
              <x v="7"/>
              <x v="8"/>
              <x v="9"/>
            </reference>
            <reference field="11" count="1" selected="0">
              <x v="0"/>
            </reference>
          </references>
        </pivotArea>
        <pivotArea type="data" collapsedLevelsAreSubtotals="1" fieldPosition="0">
          <references count="3">
            <reference field="4294967294" count="1" selected="0">
              <x v="3"/>
            </reference>
            <reference field="0" count="1" selected="0">
              <x v="0"/>
            </reference>
            <reference field="11" count="1">
              <x v="1"/>
            </reference>
          </references>
        </pivotArea>
        <pivotArea type="data" collapsedLevelsAreSubtotals="1" fieldPosition="0">
          <references count="4">
            <reference field="4294967294" count="1" selected="0">
              <x v="3"/>
            </reference>
            <reference field="0" count="1" selected="0">
              <x v="0"/>
            </reference>
            <reference field="10" count="5">
              <x v="10"/>
              <x v="11"/>
              <x v="12"/>
              <x v="13"/>
              <x v="14"/>
            </reference>
            <reference field="11" count="1" selected="0">
              <x v="1"/>
            </reference>
          </references>
        </pivotArea>
        <pivotArea type="data" collapsedLevelsAreSubtotals="1" fieldPosition="0">
          <references count="3">
            <reference field="4294967294" count="1" selected="0">
              <x v="3"/>
            </reference>
            <reference field="0" count="1" selected="0">
              <x v="0"/>
            </reference>
            <reference field="11" count="1">
              <x v="2"/>
            </reference>
          </references>
        </pivotArea>
        <pivotArea type="data" collapsedLevelsAreSubtotals="1" fieldPosition="0">
          <references count="4">
            <reference field="4294967294" count="1" selected="0">
              <x v="3"/>
            </reference>
            <reference field="0" count="1" selected="0">
              <x v="0"/>
            </reference>
            <reference field="10" count="8">
              <x v="15"/>
              <x v="16"/>
              <x v="17"/>
              <x v="18"/>
              <x v="19"/>
              <x v="20"/>
              <x v="1048832"/>
              <x v="1048832"/>
            </reference>
            <reference field="11" count="1" selected="0">
              <x v="2"/>
            </reference>
          </references>
        </pivotArea>
        <pivotArea type="data" collapsedLevelsAreSubtotals="1" fieldPosition="0">
          <references count="3">
            <reference field="4294967294" count="1" selected="0">
              <x v="3"/>
            </reference>
            <reference field="0" count="1" selected="0">
              <x v="0"/>
            </reference>
            <reference field="11" count="1">
              <x v="3"/>
            </reference>
          </references>
        </pivotArea>
        <pivotArea type="data" collapsedLevelsAreSubtotals="1" fieldPosition="0">
          <references count="4">
            <reference field="4294967294" count="1" selected="0">
              <x v="3"/>
            </reference>
            <reference field="0" count="1" selected="0">
              <x v="0"/>
            </reference>
            <reference field="10" count="7">
              <x v="21"/>
              <x v="22"/>
              <x v="23"/>
              <x v="24"/>
              <x v="25"/>
              <x v="153"/>
              <x v="1048832"/>
            </reference>
            <reference field="11" count="1" selected="0">
              <x v="3"/>
            </reference>
          </references>
        </pivotArea>
        <pivotArea type="data" collapsedLevelsAreSubtotals="1" fieldPosition="0">
          <references count="3">
            <reference field="4294967294" count="1" selected="0">
              <x v="3"/>
            </reference>
            <reference field="0" count="1" selected="0">
              <x v="0"/>
            </reference>
            <reference field="11" count="1">
              <x v="4"/>
            </reference>
          </references>
        </pivotArea>
        <pivotArea type="data" collapsedLevelsAreSubtotals="1" fieldPosition="0">
          <references count="4">
            <reference field="4294967294" count="1" selected="0">
              <x v="3"/>
            </reference>
            <reference field="0" count="1" selected="0">
              <x v="0"/>
            </reference>
            <reference field="10" count="11">
              <x v="26"/>
              <x v="27"/>
              <x v="28"/>
              <x v="29"/>
              <x v="30"/>
              <x v="31"/>
              <x v="32"/>
              <x v="33"/>
              <x v="34"/>
              <x v="179"/>
              <x v="1048832"/>
            </reference>
            <reference field="11" count="1" selected="0">
              <x v="4"/>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11" count="1">
              <x v="5"/>
            </reference>
          </references>
        </pivotArea>
        <pivotArea type="data" collapsedLevelsAreSubtotals="1" fieldPosition="0">
          <references count="4">
            <reference field="4294967294" count="1" selected="0">
              <x v="3"/>
            </reference>
            <reference field="0" count="1" selected="0">
              <x v="1"/>
            </reference>
            <reference field="10" count="15">
              <x v="36"/>
              <x v="37"/>
              <x v="38"/>
              <x v="39"/>
              <x v="40"/>
              <x v="41"/>
              <x v="42"/>
              <x v="43"/>
              <x v="44"/>
              <x v="154"/>
              <x v="155"/>
              <x v="156"/>
              <x v="204"/>
              <x v="1048832"/>
              <x v="1048832"/>
            </reference>
            <reference field="11" count="1" selected="0">
              <x v="5"/>
            </reference>
          </references>
        </pivotArea>
        <pivotArea type="data" collapsedLevelsAreSubtotals="1" fieldPosition="0">
          <references count="3">
            <reference field="4294967294" count="1" selected="0">
              <x v="3"/>
            </reference>
            <reference field="0" count="1" selected="0">
              <x v="1"/>
            </reference>
            <reference field="11" count="1">
              <x v="6"/>
            </reference>
          </references>
        </pivotArea>
        <pivotArea type="data" collapsedLevelsAreSubtotals="1" fieldPosition="0">
          <references count="4">
            <reference field="4294967294" count="1" selected="0">
              <x v="3"/>
            </reference>
            <reference field="0" count="1" selected="0">
              <x v="1"/>
            </reference>
            <reference field="10" count="12">
              <x v="45"/>
              <x v="46"/>
              <x v="47"/>
              <x v="48"/>
              <x v="49"/>
              <x v="50"/>
              <x v="51"/>
              <x v="52"/>
              <x v="157"/>
              <x v="158"/>
              <x v="159"/>
              <x v="203"/>
            </reference>
            <reference field="11" count="1" selected="0">
              <x v="6"/>
            </reference>
          </references>
        </pivotArea>
        <pivotArea type="data" collapsedLevelsAreSubtotals="1" fieldPosition="0">
          <references count="3">
            <reference field="4294967294" count="1" selected="0">
              <x v="3"/>
            </reference>
            <reference field="0" count="1" selected="0">
              <x v="1"/>
            </reference>
            <reference field="11" count="1">
              <x v="7"/>
            </reference>
          </references>
        </pivotArea>
        <pivotArea type="data" collapsedLevelsAreSubtotals="1" fieldPosition="0">
          <references count="4">
            <reference field="4294967294" count="1" selected="0">
              <x v="3"/>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11" count="1">
              <x v="8"/>
            </reference>
          </references>
        </pivotArea>
        <pivotArea type="data" collapsedLevelsAreSubtotals="1" fieldPosition="0">
          <references count="4">
            <reference field="4294967294" count="1" selected="0">
              <x v="3"/>
            </reference>
            <reference field="0" count="1" selected="0">
              <x v="2"/>
            </reference>
            <reference field="10" count="3">
              <x v="66"/>
              <x v="67"/>
              <x v="1048832"/>
            </reference>
            <reference field="11" count="1" selected="0">
              <x v="8"/>
            </reference>
          </references>
        </pivotArea>
        <pivotArea type="data" collapsedLevelsAreSubtotals="1" fieldPosition="0">
          <references count="3">
            <reference field="4294967294" count="1" selected="0">
              <x v="3"/>
            </reference>
            <reference field="0" count="1" selected="0">
              <x v="2"/>
            </reference>
            <reference field="11" count="1">
              <x v="9"/>
            </reference>
          </references>
        </pivotArea>
        <pivotArea type="data" collapsedLevelsAreSubtotals="1" fieldPosition="0">
          <references count="4">
            <reference field="4294967294" count="1" selected="0">
              <x v="3"/>
            </reference>
            <reference field="0" count="1" selected="0">
              <x v="2"/>
            </reference>
            <reference field="10" count="10">
              <x v="68"/>
              <x v="69"/>
              <x v="70"/>
              <x v="71"/>
              <x v="72"/>
              <x v="73"/>
              <x v="74"/>
              <x v="75"/>
              <x v="76"/>
              <x v="77"/>
            </reference>
            <reference field="11" count="1" selected="0">
              <x v="9"/>
            </reference>
          </references>
        </pivotArea>
        <pivotArea type="data" collapsedLevelsAreSubtotals="1" fieldPosition="0">
          <references count="3">
            <reference field="4294967294" count="1" selected="0">
              <x v="3"/>
            </reference>
            <reference field="0" count="1" selected="0">
              <x v="2"/>
            </reference>
            <reference field="11" count="1">
              <x v="10"/>
            </reference>
          </references>
        </pivotArea>
        <pivotArea type="data" collapsedLevelsAreSubtotals="1" fieldPosition="0">
          <references count="4">
            <reference field="4294967294" count="1" selected="0">
              <x v="3"/>
            </reference>
            <reference field="0" count="1" selected="0">
              <x v="2"/>
            </reference>
            <reference field="10" count="8">
              <x v="78"/>
              <x v="79"/>
              <x v="80"/>
              <x v="81"/>
              <x v="82"/>
              <x v="162"/>
              <x v="163"/>
              <x v="196"/>
            </reference>
            <reference field="11" count="1" selected="0">
              <x v="10"/>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11" count="1">
              <x v="11"/>
            </reference>
          </references>
        </pivotArea>
        <pivotArea type="data" collapsedLevelsAreSubtotals="1" fieldPosition="0">
          <references count="4">
            <reference field="4294967294" count="1" selected="0">
              <x v="3"/>
            </reference>
            <reference field="0" count="1" selected="0">
              <x v="3"/>
            </reference>
            <reference field="10" count="3">
              <x v="83"/>
              <x v="84"/>
              <x v="85"/>
            </reference>
            <reference field="11" count="1" selected="0">
              <x v="11"/>
            </reference>
          </references>
        </pivotArea>
        <pivotArea type="data" collapsedLevelsAreSubtotals="1" fieldPosition="0">
          <references count="3">
            <reference field="4294967294" count="1" selected="0">
              <x v="3"/>
            </reference>
            <reference field="0" count="1" selected="0">
              <x v="3"/>
            </reference>
            <reference field="11" count="1">
              <x v="12"/>
            </reference>
          </references>
        </pivotArea>
        <pivotArea type="data" collapsedLevelsAreSubtotals="1" fieldPosition="0">
          <references count="4">
            <reference field="4294967294" count="1" selected="0">
              <x v="3"/>
            </reference>
            <reference field="0" count="1" selected="0">
              <x v="3"/>
            </reference>
            <reference field="10" count="7">
              <x v="86"/>
              <x v="87"/>
              <x v="88"/>
              <x v="89"/>
              <x v="164"/>
              <x v="165"/>
              <x v="1048832"/>
            </reference>
            <reference field="11" count="1" selected="0">
              <x v="12"/>
            </reference>
          </references>
        </pivotArea>
        <pivotArea type="data" collapsedLevelsAreSubtotals="1" fieldPosition="0">
          <references count="3">
            <reference field="4294967294" count="1" selected="0">
              <x v="3"/>
            </reference>
            <reference field="0" count="1" selected="0">
              <x v="3"/>
            </reference>
            <reference field="11" count="1">
              <x v="13"/>
            </reference>
          </references>
        </pivotArea>
        <pivotArea type="data" collapsedLevelsAreSubtotals="1" fieldPosition="0">
          <references count="4">
            <reference field="4294967294" count="1" selected="0">
              <x v="3"/>
            </reference>
            <reference field="0" count="1" selected="0">
              <x v="3"/>
            </reference>
            <reference field="10" count="7">
              <x v="90"/>
              <x v="91"/>
              <x v="92"/>
              <x v="93"/>
              <x v="94"/>
              <x v="95"/>
              <x v="166"/>
            </reference>
            <reference field="11" count="1" selected="0">
              <x v="13"/>
            </reference>
          </references>
        </pivotArea>
        <pivotArea type="data" collapsedLevelsAreSubtotals="1" fieldPosition="0">
          <references count="3">
            <reference field="4294967294" count="1" selected="0">
              <x v="3"/>
            </reference>
            <reference field="0" count="1" selected="0">
              <x v="3"/>
            </reference>
            <reference field="11" count="1">
              <x v="1048832"/>
            </reference>
          </references>
        </pivotArea>
        <pivotArea type="data" collapsedLevelsAreSubtotals="1" fieldPosition="0">
          <references count="4">
            <reference field="4294967294" count="1" selected="0">
              <x v="3"/>
            </reference>
            <reference field="0" count="1" selected="0">
              <x v="3"/>
            </reference>
            <reference field="10" count="5">
              <x v="96"/>
              <x v="97"/>
              <x v="98"/>
              <x v="167"/>
              <x v="1048832"/>
            </reference>
            <reference field="11" count="1" selected="0">
              <x v="1048832"/>
            </reference>
          </references>
        </pivotArea>
        <pivotArea type="data" collapsedLevelsAreSubtotals="1" fieldPosition="0">
          <references count="3">
            <reference field="4294967294" count="1" selected="0">
              <x v="3"/>
            </reference>
            <reference field="0" count="1" selected="0">
              <x v="3"/>
            </reference>
            <reference field="11" count="1">
              <x v="14"/>
            </reference>
          </references>
        </pivotArea>
        <pivotArea type="data" collapsedLevelsAreSubtotals="1" fieldPosition="0">
          <references count="4">
            <reference field="4294967294" count="1" selected="0">
              <x v="3"/>
            </reference>
            <reference field="0" count="1" selected="0">
              <x v="3"/>
            </reference>
            <reference field="10" count="11">
              <x v="99"/>
              <x v="100"/>
              <x v="101"/>
              <x v="102"/>
              <x v="103"/>
              <x v="104"/>
              <x v="105"/>
              <x v="168"/>
              <x v="191"/>
              <x v="192"/>
              <x v="193"/>
            </reference>
            <reference field="11" count="1" selected="0">
              <x v="14"/>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11" count="1">
              <x v="15"/>
            </reference>
          </references>
        </pivotArea>
        <pivotArea type="data" collapsedLevelsAreSubtotals="1" fieldPosition="0">
          <references count="4">
            <reference field="4294967294" count="1" selected="0">
              <x v="3"/>
            </reference>
            <reference field="0" count="1" selected="0">
              <x v="4"/>
            </reference>
            <reference field="10" count="11">
              <x v="106"/>
              <x v="107"/>
              <x v="108"/>
              <x v="109"/>
              <x v="110"/>
              <x v="111"/>
              <x v="112"/>
              <x v="113"/>
              <x v="169"/>
              <x v="1048832"/>
              <x v="1048832"/>
            </reference>
            <reference field="11" count="1" selected="0">
              <x v="15"/>
            </reference>
          </references>
        </pivotArea>
        <pivotArea type="data" collapsedLevelsAreSubtotals="1" fieldPosition="0">
          <references count="3">
            <reference field="4294967294" count="1" selected="0">
              <x v="3"/>
            </reference>
            <reference field="0" count="1" selected="0">
              <x v="4"/>
            </reference>
            <reference field="11" count="1">
              <x v="16"/>
            </reference>
          </references>
        </pivotArea>
        <pivotArea type="data" collapsedLevelsAreSubtotals="1" fieldPosition="0">
          <references count="4">
            <reference field="4294967294" count="1" selected="0">
              <x v="3"/>
            </reference>
            <reference field="0" count="1" selected="0">
              <x v="4"/>
            </reference>
            <reference field="10" count="10">
              <x v="114"/>
              <x v="115"/>
              <x v="116"/>
              <x v="117"/>
              <x v="118"/>
              <x v="119"/>
              <x v="120"/>
              <x v="121"/>
              <x v="122"/>
              <x v="123"/>
            </reference>
            <reference field="11" count="1" selected="0">
              <x v="16"/>
            </reference>
          </references>
        </pivotArea>
        <pivotArea type="data" collapsedLevelsAreSubtotals="1" fieldPosition="0">
          <references count="3">
            <reference field="4294967294" count="1" selected="0">
              <x v="3"/>
            </reference>
            <reference field="0" count="1" selected="0">
              <x v="4"/>
            </reference>
            <reference field="11" count="1">
              <x v="17"/>
            </reference>
          </references>
        </pivotArea>
        <pivotArea type="data" collapsedLevelsAreSubtotals="1" fieldPosition="0">
          <references count="4">
            <reference field="4294967294" count="1" selected="0">
              <x v="3"/>
            </reference>
            <reference field="0" count="1" selected="0">
              <x v="4"/>
            </reference>
            <reference field="10" count="10">
              <x v="124"/>
              <x v="125"/>
              <x v="126"/>
              <x v="127"/>
              <x v="128"/>
              <x v="129"/>
              <x v="130"/>
              <x v="131"/>
              <x v="170"/>
              <x v="1048832"/>
            </reference>
            <reference field="11" count="1" selected="0">
              <x v="17"/>
            </reference>
          </references>
        </pivotArea>
        <pivotArea type="data" collapsedLevelsAreSubtotals="1" fieldPosition="0">
          <references count="3">
            <reference field="4294967294" count="1" selected="0">
              <x v="3"/>
            </reference>
            <reference field="0" count="1" selected="0">
              <x v="4"/>
            </reference>
            <reference field="11" count="1">
              <x v="18"/>
            </reference>
          </references>
        </pivotArea>
        <pivotArea type="data" collapsedLevelsAreSubtotals="1" fieldPosition="0">
          <references count="4">
            <reference field="4294967294" count="1" selected="0">
              <x v="3"/>
            </reference>
            <reference field="0" count="1" selected="0">
              <x v="4"/>
            </reference>
            <reference field="10" count="8">
              <x v="132"/>
              <x v="133"/>
              <x v="134"/>
              <x v="135"/>
              <x v="171"/>
              <x v="172"/>
              <x v="173"/>
              <x v="1048832"/>
            </reference>
            <reference field="11" count="1" selected="0">
              <x v="18"/>
            </reference>
          </references>
        </pivotArea>
        <pivotArea type="data" collapsedLevelsAreSubtotals="1" fieldPosition="0">
          <references count="3">
            <reference field="4294967294" count="1" selected="0">
              <x v="3"/>
            </reference>
            <reference field="0" count="1" selected="0">
              <x v="4"/>
            </reference>
            <reference field="11" count="1">
              <x v="19"/>
            </reference>
          </references>
        </pivotArea>
        <pivotArea type="data" collapsedLevelsAreSubtotals="1" fieldPosition="0">
          <references count="4">
            <reference field="4294967294" count="1" selected="0">
              <x v="3"/>
            </reference>
            <reference field="0" count="1" selected="0">
              <x v="4"/>
            </reference>
            <reference field="10" count="10">
              <x v="35"/>
              <x v="136"/>
              <x v="137"/>
              <x v="138"/>
              <x v="139"/>
              <x v="140"/>
              <x v="141"/>
              <x v="142"/>
              <x v="143"/>
              <x v="144"/>
            </reference>
            <reference field="11" count="1" selected="0">
              <x v="19"/>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11" count="1">
              <x v="20"/>
            </reference>
          </references>
        </pivotArea>
        <pivotArea type="data" collapsedLevelsAreSubtotals="1" fieldPosition="0">
          <references count="4">
            <reference field="4294967294" count="1" selected="0">
              <x v="3"/>
            </reference>
            <reference field="0" count="1" selected="0">
              <x v="5"/>
            </reference>
            <reference field="10" count="2">
              <x v="145"/>
              <x v="174"/>
            </reference>
            <reference field="11" count="1" selected="0">
              <x v="20"/>
            </reference>
          </references>
        </pivotArea>
        <pivotArea type="data" collapsedLevelsAreSubtotals="1" fieldPosition="0">
          <references count="3">
            <reference field="4294967294" count="1" selected="0">
              <x v="3"/>
            </reference>
            <reference field="0" count="1" selected="0">
              <x v="5"/>
            </reference>
            <reference field="11" count="1">
              <x v="21"/>
            </reference>
          </references>
        </pivotArea>
        <pivotArea type="data" collapsedLevelsAreSubtotals="1" fieldPosition="0">
          <references count="4">
            <reference field="4294967294" count="1" selected="0">
              <x v="3"/>
            </reference>
            <reference field="0" count="1" selected="0">
              <x v="5"/>
            </reference>
            <reference field="10" count="4">
              <x v="146"/>
              <x v="147"/>
              <x v="148"/>
              <x v="149"/>
            </reference>
            <reference field="11" count="1" selected="0">
              <x v="21"/>
            </reference>
          </references>
        </pivotArea>
        <pivotArea type="data" collapsedLevelsAreSubtotals="1" fieldPosition="0">
          <references count="3">
            <reference field="4294967294" count="1" selected="0">
              <x v="3"/>
            </reference>
            <reference field="0" count="1" selected="0">
              <x v="5"/>
            </reference>
            <reference field="11" count="1">
              <x v="22"/>
            </reference>
          </references>
        </pivotArea>
        <pivotArea type="data" collapsedLevelsAreSubtotals="1" fieldPosition="0">
          <references count="4">
            <reference field="4294967294" count="1" selected="0">
              <x v="3"/>
            </reference>
            <reference field="0" count="1" selected="0">
              <x v="5"/>
            </reference>
            <reference field="10" count="4">
              <x v="150"/>
              <x v="151"/>
              <x v="152"/>
              <x v="175"/>
            </reference>
            <reference field="11" count="1" selected="0">
              <x v="22"/>
            </reference>
          </references>
        </pivotArea>
        <pivotArea type="data" collapsedLevelsAreSubtotals="1" fieldPosition="0">
          <references count="3">
            <reference field="4294967294" count="1" selected="0">
              <x v="3"/>
            </reference>
            <reference field="0" count="1" selected="0">
              <x v="5"/>
            </reference>
            <reference field="11" count="1">
              <x v="23"/>
            </reference>
          </references>
        </pivotArea>
        <pivotArea type="data" collapsedLevelsAreSubtotals="1" fieldPosition="0">
          <references count="4">
            <reference field="4294967294" count="1" selected="0">
              <x v="3"/>
            </reference>
            <reference field="0" count="1" selected="0">
              <x v="5"/>
            </reference>
            <reference field="10" count="4">
              <x v="213"/>
              <x v="214"/>
              <x v="1048832"/>
              <x v="1048832"/>
            </reference>
            <reference field="11" count="1" selected="0">
              <x v="23"/>
            </reference>
          </references>
        </pivotArea>
      </pivotAreas>
    </conditionalFormat>
    <conditionalFormat priority="552">
      <pivotAreas count="54">
        <pivotArea type="data" collapsedLevelsAreSubtotals="1" fieldPosition="0">
          <references count="4">
            <reference field="4294967294" count="1" selected="0">
              <x v="3"/>
            </reference>
            <reference field="0" count="1" selected="0">
              <x v="0"/>
            </reference>
            <reference field="10" count="10">
              <x v="0"/>
              <x v="1"/>
              <x v="2"/>
              <x v="3"/>
              <x v="4"/>
              <x v="5"/>
              <x v="6"/>
              <x v="7"/>
              <x v="8"/>
              <x v="9"/>
            </reference>
            <reference field="11" count="1" selected="0">
              <x v="0"/>
            </reference>
          </references>
        </pivotArea>
        <pivotArea type="data" collapsedLevelsAreSubtotals="1" fieldPosition="0">
          <references count="3">
            <reference field="4294967294" count="1" selected="0">
              <x v="3"/>
            </reference>
            <reference field="0" count="1" selected="0">
              <x v="0"/>
            </reference>
            <reference field="11" count="1">
              <x v="1"/>
            </reference>
          </references>
        </pivotArea>
        <pivotArea type="data" collapsedLevelsAreSubtotals="1" fieldPosition="0">
          <references count="4">
            <reference field="4294967294" count="1" selected="0">
              <x v="3"/>
            </reference>
            <reference field="0" count="1" selected="0">
              <x v="0"/>
            </reference>
            <reference field="10" count="5">
              <x v="10"/>
              <x v="11"/>
              <x v="12"/>
              <x v="13"/>
              <x v="14"/>
            </reference>
            <reference field="11" count="1" selected="0">
              <x v="1"/>
            </reference>
          </references>
        </pivotArea>
        <pivotArea type="data" collapsedLevelsAreSubtotals="1" fieldPosition="0">
          <references count="3">
            <reference field="4294967294" count="1" selected="0">
              <x v="3"/>
            </reference>
            <reference field="0" count="1" selected="0">
              <x v="0"/>
            </reference>
            <reference field="11" count="1">
              <x v="2"/>
            </reference>
          </references>
        </pivotArea>
        <pivotArea type="data" collapsedLevelsAreSubtotals="1" fieldPosition="0">
          <references count="4">
            <reference field="4294967294" count="1" selected="0">
              <x v="3"/>
            </reference>
            <reference field="0" count="1" selected="0">
              <x v="0"/>
            </reference>
            <reference field="10" count="8">
              <x v="15"/>
              <x v="16"/>
              <x v="17"/>
              <x v="18"/>
              <x v="19"/>
              <x v="20"/>
              <x v="1048832"/>
              <x v="1048832"/>
            </reference>
            <reference field="11" count="1" selected="0">
              <x v="2"/>
            </reference>
          </references>
        </pivotArea>
        <pivotArea type="data" collapsedLevelsAreSubtotals="1" fieldPosition="0">
          <references count="3">
            <reference field="4294967294" count="1" selected="0">
              <x v="3"/>
            </reference>
            <reference field="0" count="1" selected="0">
              <x v="0"/>
            </reference>
            <reference field="11" count="1">
              <x v="3"/>
            </reference>
          </references>
        </pivotArea>
        <pivotArea type="data" collapsedLevelsAreSubtotals="1" fieldPosition="0">
          <references count="4">
            <reference field="4294967294" count="1" selected="0">
              <x v="3"/>
            </reference>
            <reference field="0" count="1" selected="0">
              <x v="0"/>
            </reference>
            <reference field="10" count="7">
              <x v="21"/>
              <x v="22"/>
              <x v="23"/>
              <x v="24"/>
              <x v="25"/>
              <x v="153"/>
              <x v="1048832"/>
            </reference>
            <reference field="11" count="1" selected="0">
              <x v="3"/>
            </reference>
          </references>
        </pivotArea>
        <pivotArea type="data" collapsedLevelsAreSubtotals="1" fieldPosition="0">
          <references count="3">
            <reference field="4294967294" count="1" selected="0">
              <x v="3"/>
            </reference>
            <reference field="0" count="1" selected="0">
              <x v="0"/>
            </reference>
            <reference field="11" count="1">
              <x v="4"/>
            </reference>
          </references>
        </pivotArea>
        <pivotArea type="data" collapsedLevelsAreSubtotals="1" fieldPosition="0">
          <references count="4">
            <reference field="4294967294" count="1" selected="0">
              <x v="3"/>
            </reference>
            <reference field="0" count="1" selected="0">
              <x v="0"/>
            </reference>
            <reference field="10" count="11">
              <x v="26"/>
              <x v="27"/>
              <x v="28"/>
              <x v="29"/>
              <x v="30"/>
              <x v="31"/>
              <x v="32"/>
              <x v="33"/>
              <x v="34"/>
              <x v="179"/>
              <x v="1048832"/>
            </reference>
            <reference field="11" count="1" selected="0">
              <x v="4"/>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11" count="1">
              <x v="5"/>
            </reference>
          </references>
        </pivotArea>
        <pivotArea type="data" collapsedLevelsAreSubtotals="1" fieldPosition="0">
          <references count="4">
            <reference field="4294967294" count="1" selected="0">
              <x v="3"/>
            </reference>
            <reference field="0" count="1" selected="0">
              <x v="1"/>
            </reference>
            <reference field="10" count="15">
              <x v="36"/>
              <x v="37"/>
              <x v="38"/>
              <x v="39"/>
              <x v="40"/>
              <x v="41"/>
              <x v="42"/>
              <x v="43"/>
              <x v="44"/>
              <x v="154"/>
              <x v="155"/>
              <x v="156"/>
              <x v="204"/>
              <x v="1048832"/>
              <x v="1048832"/>
            </reference>
            <reference field="11" count="1" selected="0">
              <x v="5"/>
            </reference>
          </references>
        </pivotArea>
        <pivotArea type="data" collapsedLevelsAreSubtotals="1" fieldPosition="0">
          <references count="3">
            <reference field="4294967294" count="1" selected="0">
              <x v="3"/>
            </reference>
            <reference field="0" count="1" selected="0">
              <x v="1"/>
            </reference>
            <reference field="11" count="1">
              <x v="6"/>
            </reference>
          </references>
        </pivotArea>
        <pivotArea type="data" collapsedLevelsAreSubtotals="1" fieldPosition="0">
          <references count="4">
            <reference field="4294967294" count="1" selected="0">
              <x v="3"/>
            </reference>
            <reference field="0" count="1" selected="0">
              <x v="1"/>
            </reference>
            <reference field="10" count="12">
              <x v="45"/>
              <x v="46"/>
              <x v="47"/>
              <x v="48"/>
              <x v="49"/>
              <x v="50"/>
              <x v="51"/>
              <x v="52"/>
              <x v="157"/>
              <x v="158"/>
              <x v="159"/>
              <x v="203"/>
            </reference>
            <reference field="11" count="1" selected="0">
              <x v="6"/>
            </reference>
          </references>
        </pivotArea>
        <pivotArea type="data" collapsedLevelsAreSubtotals="1" fieldPosition="0">
          <references count="3">
            <reference field="4294967294" count="1" selected="0">
              <x v="3"/>
            </reference>
            <reference field="0" count="1" selected="0">
              <x v="1"/>
            </reference>
            <reference field="11" count="1">
              <x v="7"/>
            </reference>
          </references>
        </pivotArea>
        <pivotArea type="data" collapsedLevelsAreSubtotals="1" fieldPosition="0">
          <references count="4">
            <reference field="4294967294" count="1" selected="0">
              <x v="3"/>
            </reference>
            <reference field="0" count="1" selected="0">
              <x v="1"/>
            </reference>
            <reference field="10" count="17">
              <x v="53"/>
              <x v="54"/>
              <x v="55"/>
              <x v="56"/>
              <x v="57"/>
              <x v="58"/>
              <x v="59"/>
              <x v="60"/>
              <x v="61"/>
              <x v="62"/>
              <x v="63"/>
              <x v="64"/>
              <x v="65"/>
              <x v="160"/>
              <x v="161"/>
              <x v="1048832"/>
              <x v="1048832"/>
            </reference>
            <reference field="11" count="1" selected="0">
              <x v="7"/>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11" count="1">
              <x v="8"/>
            </reference>
          </references>
        </pivotArea>
        <pivotArea type="data" collapsedLevelsAreSubtotals="1" fieldPosition="0">
          <references count="4">
            <reference field="4294967294" count="1" selected="0">
              <x v="3"/>
            </reference>
            <reference field="0" count="1" selected="0">
              <x v="2"/>
            </reference>
            <reference field="10" count="3">
              <x v="66"/>
              <x v="67"/>
              <x v="1048832"/>
            </reference>
            <reference field="11" count="1" selected="0">
              <x v="8"/>
            </reference>
          </references>
        </pivotArea>
        <pivotArea type="data" collapsedLevelsAreSubtotals="1" fieldPosition="0">
          <references count="3">
            <reference field="4294967294" count="1" selected="0">
              <x v="3"/>
            </reference>
            <reference field="0" count="1" selected="0">
              <x v="2"/>
            </reference>
            <reference field="11" count="1">
              <x v="9"/>
            </reference>
          </references>
        </pivotArea>
        <pivotArea type="data" collapsedLevelsAreSubtotals="1" fieldPosition="0">
          <references count="4">
            <reference field="4294967294" count="1" selected="0">
              <x v="3"/>
            </reference>
            <reference field="0" count="1" selected="0">
              <x v="2"/>
            </reference>
            <reference field="10" count="10">
              <x v="68"/>
              <x v="69"/>
              <x v="70"/>
              <x v="71"/>
              <x v="72"/>
              <x v="73"/>
              <x v="74"/>
              <x v="75"/>
              <x v="76"/>
              <x v="77"/>
            </reference>
            <reference field="11" count="1" selected="0">
              <x v="9"/>
            </reference>
          </references>
        </pivotArea>
        <pivotArea type="data" collapsedLevelsAreSubtotals="1" fieldPosition="0">
          <references count="3">
            <reference field="4294967294" count="1" selected="0">
              <x v="3"/>
            </reference>
            <reference field="0" count="1" selected="0">
              <x v="2"/>
            </reference>
            <reference field="11" count="1">
              <x v="10"/>
            </reference>
          </references>
        </pivotArea>
        <pivotArea type="data" collapsedLevelsAreSubtotals="1" fieldPosition="0">
          <references count="4">
            <reference field="4294967294" count="1" selected="0">
              <x v="3"/>
            </reference>
            <reference field="0" count="1" selected="0">
              <x v="2"/>
            </reference>
            <reference field="10" count="8">
              <x v="78"/>
              <x v="79"/>
              <x v="80"/>
              <x v="81"/>
              <x v="82"/>
              <x v="162"/>
              <x v="163"/>
              <x v="196"/>
            </reference>
            <reference field="11" count="1" selected="0">
              <x v="10"/>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11" count="1">
              <x v="11"/>
            </reference>
          </references>
        </pivotArea>
        <pivotArea type="data" collapsedLevelsAreSubtotals="1" fieldPosition="0">
          <references count="4">
            <reference field="4294967294" count="1" selected="0">
              <x v="3"/>
            </reference>
            <reference field="0" count="1" selected="0">
              <x v="3"/>
            </reference>
            <reference field="10" count="3">
              <x v="83"/>
              <x v="84"/>
              <x v="85"/>
            </reference>
            <reference field="11" count="1" selected="0">
              <x v="11"/>
            </reference>
          </references>
        </pivotArea>
        <pivotArea type="data" collapsedLevelsAreSubtotals="1" fieldPosition="0">
          <references count="3">
            <reference field="4294967294" count="1" selected="0">
              <x v="3"/>
            </reference>
            <reference field="0" count="1" selected="0">
              <x v="3"/>
            </reference>
            <reference field="11" count="1">
              <x v="12"/>
            </reference>
          </references>
        </pivotArea>
        <pivotArea type="data" collapsedLevelsAreSubtotals="1" fieldPosition="0">
          <references count="4">
            <reference field="4294967294" count="1" selected="0">
              <x v="3"/>
            </reference>
            <reference field="0" count="1" selected="0">
              <x v="3"/>
            </reference>
            <reference field="10" count="7">
              <x v="86"/>
              <x v="87"/>
              <x v="88"/>
              <x v="89"/>
              <x v="164"/>
              <x v="165"/>
              <x v="1048832"/>
            </reference>
            <reference field="11" count="1" selected="0">
              <x v="12"/>
            </reference>
          </references>
        </pivotArea>
        <pivotArea type="data" collapsedLevelsAreSubtotals="1" fieldPosition="0">
          <references count="3">
            <reference field="4294967294" count="1" selected="0">
              <x v="3"/>
            </reference>
            <reference field="0" count="1" selected="0">
              <x v="3"/>
            </reference>
            <reference field="11" count="1">
              <x v="13"/>
            </reference>
          </references>
        </pivotArea>
        <pivotArea type="data" collapsedLevelsAreSubtotals="1" fieldPosition="0">
          <references count="4">
            <reference field="4294967294" count="1" selected="0">
              <x v="3"/>
            </reference>
            <reference field="0" count="1" selected="0">
              <x v="3"/>
            </reference>
            <reference field="10" count="7">
              <x v="90"/>
              <x v="91"/>
              <x v="92"/>
              <x v="93"/>
              <x v="94"/>
              <x v="95"/>
              <x v="166"/>
            </reference>
            <reference field="11" count="1" selected="0">
              <x v="13"/>
            </reference>
          </references>
        </pivotArea>
        <pivotArea type="data" collapsedLevelsAreSubtotals="1" fieldPosition="0">
          <references count="3">
            <reference field="4294967294" count="1" selected="0">
              <x v="3"/>
            </reference>
            <reference field="0" count="1" selected="0">
              <x v="3"/>
            </reference>
            <reference field="11" count="1">
              <x v="1048832"/>
            </reference>
          </references>
        </pivotArea>
        <pivotArea type="data" collapsedLevelsAreSubtotals="1" fieldPosition="0">
          <references count="4">
            <reference field="4294967294" count="1" selected="0">
              <x v="3"/>
            </reference>
            <reference field="0" count="1" selected="0">
              <x v="3"/>
            </reference>
            <reference field="10" count="5">
              <x v="96"/>
              <x v="97"/>
              <x v="98"/>
              <x v="167"/>
              <x v="1048832"/>
            </reference>
            <reference field="11" count="1" selected="0">
              <x v="1048832"/>
            </reference>
          </references>
        </pivotArea>
        <pivotArea type="data" collapsedLevelsAreSubtotals="1" fieldPosition="0">
          <references count="3">
            <reference field="4294967294" count="1" selected="0">
              <x v="3"/>
            </reference>
            <reference field="0" count="1" selected="0">
              <x v="3"/>
            </reference>
            <reference field="11" count="1">
              <x v="14"/>
            </reference>
          </references>
        </pivotArea>
        <pivotArea type="data" collapsedLevelsAreSubtotals="1" fieldPosition="0">
          <references count="4">
            <reference field="4294967294" count="1" selected="0">
              <x v="3"/>
            </reference>
            <reference field="0" count="1" selected="0">
              <x v="3"/>
            </reference>
            <reference field="10" count="11">
              <x v="99"/>
              <x v="100"/>
              <x v="101"/>
              <x v="102"/>
              <x v="103"/>
              <x v="104"/>
              <x v="105"/>
              <x v="168"/>
              <x v="191"/>
              <x v="192"/>
              <x v="193"/>
            </reference>
            <reference field="11" count="1" selected="0">
              <x v="14"/>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11" count="1">
              <x v="15"/>
            </reference>
          </references>
        </pivotArea>
        <pivotArea type="data" collapsedLevelsAreSubtotals="1" fieldPosition="0">
          <references count="4">
            <reference field="4294967294" count="1" selected="0">
              <x v="3"/>
            </reference>
            <reference field="0" count="1" selected="0">
              <x v="4"/>
            </reference>
            <reference field="10" count="11">
              <x v="106"/>
              <x v="107"/>
              <x v="108"/>
              <x v="109"/>
              <x v="110"/>
              <x v="111"/>
              <x v="112"/>
              <x v="113"/>
              <x v="169"/>
              <x v="1048832"/>
              <x v="1048832"/>
            </reference>
            <reference field="11" count="1" selected="0">
              <x v="15"/>
            </reference>
          </references>
        </pivotArea>
        <pivotArea type="data" collapsedLevelsAreSubtotals="1" fieldPosition="0">
          <references count="3">
            <reference field="4294967294" count="1" selected="0">
              <x v="3"/>
            </reference>
            <reference field="0" count="1" selected="0">
              <x v="4"/>
            </reference>
            <reference field="11" count="1">
              <x v="16"/>
            </reference>
          </references>
        </pivotArea>
        <pivotArea type="data" collapsedLevelsAreSubtotals="1" fieldPosition="0">
          <references count="4">
            <reference field="4294967294" count="1" selected="0">
              <x v="3"/>
            </reference>
            <reference field="0" count="1" selected="0">
              <x v="4"/>
            </reference>
            <reference field="10" count="10">
              <x v="114"/>
              <x v="115"/>
              <x v="116"/>
              <x v="117"/>
              <x v="118"/>
              <x v="119"/>
              <x v="120"/>
              <x v="121"/>
              <x v="122"/>
              <x v="123"/>
            </reference>
            <reference field="11" count="1" selected="0">
              <x v="16"/>
            </reference>
          </references>
        </pivotArea>
        <pivotArea type="data" collapsedLevelsAreSubtotals="1" fieldPosition="0">
          <references count="3">
            <reference field="4294967294" count="1" selected="0">
              <x v="3"/>
            </reference>
            <reference field="0" count="1" selected="0">
              <x v="4"/>
            </reference>
            <reference field="11" count="1">
              <x v="17"/>
            </reference>
          </references>
        </pivotArea>
        <pivotArea type="data" collapsedLevelsAreSubtotals="1" fieldPosition="0">
          <references count="4">
            <reference field="4294967294" count="1" selected="0">
              <x v="3"/>
            </reference>
            <reference field="0" count="1" selected="0">
              <x v="4"/>
            </reference>
            <reference field="10" count="10">
              <x v="124"/>
              <x v="125"/>
              <x v="126"/>
              <x v="127"/>
              <x v="128"/>
              <x v="129"/>
              <x v="130"/>
              <x v="131"/>
              <x v="170"/>
              <x v="1048832"/>
            </reference>
            <reference field="11" count="1" selected="0">
              <x v="17"/>
            </reference>
          </references>
        </pivotArea>
        <pivotArea type="data" collapsedLevelsAreSubtotals="1" fieldPosition="0">
          <references count="3">
            <reference field="4294967294" count="1" selected="0">
              <x v="3"/>
            </reference>
            <reference field="0" count="1" selected="0">
              <x v="4"/>
            </reference>
            <reference field="11" count="1">
              <x v="18"/>
            </reference>
          </references>
        </pivotArea>
        <pivotArea type="data" collapsedLevelsAreSubtotals="1" fieldPosition="0">
          <references count="4">
            <reference field="4294967294" count="1" selected="0">
              <x v="3"/>
            </reference>
            <reference field="0" count="1" selected="0">
              <x v="4"/>
            </reference>
            <reference field="10" count="8">
              <x v="132"/>
              <x v="133"/>
              <x v="134"/>
              <x v="135"/>
              <x v="171"/>
              <x v="172"/>
              <x v="173"/>
              <x v="1048832"/>
            </reference>
            <reference field="11" count="1" selected="0">
              <x v="18"/>
            </reference>
          </references>
        </pivotArea>
        <pivotArea type="data" collapsedLevelsAreSubtotals="1" fieldPosition="0">
          <references count="3">
            <reference field="4294967294" count="1" selected="0">
              <x v="3"/>
            </reference>
            <reference field="0" count="1" selected="0">
              <x v="4"/>
            </reference>
            <reference field="11" count="1">
              <x v="19"/>
            </reference>
          </references>
        </pivotArea>
        <pivotArea type="data" collapsedLevelsAreSubtotals="1" fieldPosition="0">
          <references count="4">
            <reference field="4294967294" count="1" selected="0">
              <x v="3"/>
            </reference>
            <reference field="0" count="1" selected="0">
              <x v="4"/>
            </reference>
            <reference field="10" count="10">
              <x v="35"/>
              <x v="136"/>
              <x v="137"/>
              <x v="138"/>
              <x v="139"/>
              <x v="140"/>
              <x v="141"/>
              <x v="142"/>
              <x v="143"/>
              <x v="144"/>
            </reference>
            <reference field="11" count="1" selected="0">
              <x v="19"/>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11" count="1">
              <x v="20"/>
            </reference>
          </references>
        </pivotArea>
        <pivotArea type="data" collapsedLevelsAreSubtotals="1" fieldPosition="0">
          <references count="4">
            <reference field="4294967294" count="1" selected="0">
              <x v="3"/>
            </reference>
            <reference field="0" count="1" selected="0">
              <x v="5"/>
            </reference>
            <reference field="10" count="2">
              <x v="145"/>
              <x v="174"/>
            </reference>
            <reference field="11" count="1" selected="0">
              <x v="20"/>
            </reference>
          </references>
        </pivotArea>
        <pivotArea type="data" collapsedLevelsAreSubtotals="1" fieldPosition="0">
          <references count="3">
            <reference field="4294967294" count="1" selected="0">
              <x v="3"/>
            </reference>
            <reference field="0" count="1" selected="0">
              <x v="5"/>
            </reference>
            <reference field="11" count="1">
              <x v="21"/>
            </reference>
          </references>
        </pivotArea>
        <pivotArea type="data" collapsedLevelsAreSubtotals="1" fieldPosition="0">
          <references count="4">
            <reference field="4294967294" count="1" selected="0">
              <x v="3"/>
            </reference>
            <reference field="0" count="1" selected="0">
              <x v="5"/>
            </reference>
            <reference field="10" count="4">
              <x v="146"/>
              <x v="147"/>
              <x v="148"/>
              <x v="149"/>
            </reference>
            <reference field="11" count="1" selected="0">
              <x v="21"/>
            </reference>
          </references>
        </pivotArea>
        <pivotArea type="data" collapsedLevelsAreSubtotals="1" fieldPosition="0">
          <references count="3">
            <reference field="4294967294" count="1" selected="0">
              <x v="3"/>
            </reference>
            <reference field="0" count="1" selected="0">
              <x v="5"/>
            </reference>
            <reference field="11" count="1">
              <x v="22"/>
            </reference>
          </references>
        </pivotArea>
        <pivotArea type="data" collapsedLevelsAreSubtotals="1" fieldPosition="0">
          <references count="4">
            <reference field="4294967294" count="1" selected="0">
              <x v="3"/>
            </reference>
            <reference field="0" count="1" selected="0">
              <x v="5"/>
            </reference>
            <reference field="10" count="4">
              <x v="150"/>
              <x v="151"/>
              <x v="152"/>
              <x v="175"/>
            </reference>
            <reference field="11" count="1" selected="0">
              <x v="22"/>
            </reference>
          </references>
        </pivotArea>
        <pivotArea type="data" collapsedLevelsAreSubtotals="1" fieldPosition="0">
          <references count="3">
            <reference field="4294967294" count="1" selected="0">
              <x v="3"/>
            </reference>
            <reference field="0" count="1" selected="0">
              <x v="5"/>
            </reference>
            <reference field="11" count="1">
              <x v="23"/>
            </reference>
          </references>
        </pivotArea>
        <pivotArea type="data" collapsedLevelsAreSubtotals="1" fieldPosition="0">
          <references count="4">
            <reference field="4294967294" count="1" selected="0">
              <x v="3"/>
            </reference>
            <reference field="0" count="1" selected="0">
              <x v="5"/>
            </reference>
            <reference field="10" count="4">
              <x v="213"/>
              <x v="214"/>
              <x v="1048832"/>
              <x v="1048832"/>
            </reference>
            <reference field="11" count="1" selected="0">
              <x v="23"/>
            </reference>
          </references>
        </pivotArea>
      </pivotAreas>
    </conditionalFormat>
    <conditionalFormat priority="551">
      <pivotAreas count="1">
        <pivotArea type="data" collapsedLevelsAreSubtotals="1" fieldPosition="0">
          <references count="4">
            <reference field="4294967294" count="1" selected="0">
              <x v="3"/>
            </reference>
            <reference field="0" count="1" selected="0">
              <x v="0"/>
            </reference>
            <reference field="10" count="1">
              <x v="3"/>
            </reference>
            <reference field="11" count="1" selected="0">
              <x v="0"/>
            </reference>
          </references>
        </pivotArea>
      </pivotAreas>
    </conditionalFormat>
    <conditionalFormat priority="432">
      <pivotAreas count="1">
        <pivotArea type="data" collapsedLevelsAreSubtotals="1" fieldPosition="0">
          <references count="4">
            <reference field="4294967294" count="1" selected="0">
              <x v="3"/>
            </reference>
            <reference field="0" count="1" selected="0">
              <x v="0"/>
            </reference>
            <reference field="10" count="1">
              <x v="3"/>
            </reference>
            <reference field="11" count="1" selected="0">
              <x v="0"/>
            </reference>
          </references>
        </pivotArea>
      </pivotAreas>
    </conditionalFormat>
    <conditionalFormat priority="550">
      <pivotAreas count="1">
        <pivotArea type="data" collapsedLevelsAreSubtotals="1" fieldPosition="0">
          <references count="4">
            <reference field="4294967294" count="1" selected="0">
              <x v="3"/>
            </reference>
            <reference field="0" count="1" selected="0">
              <x v="0"/>
            </reference>
            <reference field="10" count="1">
              <x v="11"/>
            </reference>
            <reference field="11" count="1" selected="0">
              <x v="1"/>
            </reference>
          </references>
        </pivotArea>
      </pivotAreas>
    </conditionalFormat>
    <conditionalFormat priority="549">
      <pivotAreas count="1">
        <pivotArea type="data" collapsedLevelsAreSubtotals="1" fieldPosition="0">
          <references count="4">
            <reference field="4294967294" count="1" selected="0">
              <x v="3"/>
            </reference>
            <reference field="0" count="1" selected="0">
              <x v="0"/>
            </reference>
            <reference field="10" count="1">
              <x v="11"/>
            </reference>
            <reference field="11" count="1" selected="0">
              <x v="1"/>
            </reference>
          </references>
        </pivotArea>
      </pivotAreas>
    </conditionalFormat>
    <conditionalFormat priority="548">
      <pivotAreas count="1">
        <pivotArea type="data" collapsedLevelsAreSubtotals="1" fieldPosition="0">
          <references count="4">
            <reference field="4294967294" count="1" selected="0">
              <x v="3"/>
            </reference>
            <reference field="0" count="1" selected="0">
              <x v="0"/>
            </reference>
            <reference field="10" count="2">
              <x v="21"/>
              <x v="22"/>
            </reference>
            <reference field="11" count="1" selected="0">
              <x v="3"/>
            </reference>
          </references>
        </pivotArea>
      </pivotAreas>
    </conditionalFormat>
    <conditionalFormat priority="547">
      <pivotAreas count="1">
        <pivotArea type="data" collapsedLevelsAreSubtotals="1" fieldPosition="0">
          <references count="4">
            <reference field="4294967294" count="1" selected="0">
              <x v="3"/>
            </reference>
            <reference field="0" count="1" selected="0">
              <x v="0"/>
            </reference>
            <reference field="10" count="1">
              <x v="21"/>
            </reference>
            <reference field="11" count="1" selected="0">
              <x v="3"/>
            </reference>
          </references>
        </pivotArea>
      </pivotAreas>
    </conditionalFormat>
    <conditionalFormat priority="546">
      <pivotAreas count="1">
        <pivotArea type="data" collapsedLevelsAreSubtotals="1" fieldPosition="0">
          <references count="4">
            <reference field="4294967294" count="1" selected="0">
              <x v="3"/>
            </reference>
            <reference field="0" count="1" selected="0">
              <x v="0"/>
            </reference>
            <reference field="10" count="1">
              <x v="198"/>
            </reference>
            <reference field="11" count="1" selected="0">
              <x v="3"/>
            </reference>
          </references>
        </pivotArea>
      </pivotAreas>
    </conditionalFormat>
    <conditionalFormat priority="545">
      <pivotAreas count="1">
        <pivotArea type="data" collapsedLevelsAreSubtotals="1" fieldPosition="0">
          <references count="4">
            <reference field="4294967294" count="1" selected="0">
              <x v="3"/>
            </reference>
            <reference field="0" count="1" selected="0">
              <x v="0"/>
            </reference>
            <reference field="10" count="1">
              <x v="198"/>
            </reference>
            <reference field="11" count="1" selected="0">
              <x v="3"/>
            </reference>
          </references>
        </pivotArea>
      </pivotAreas>
    </conditionalFormat>
    <conditionalFormat priority="544">
      <pivotAreas count="1">
        <pivotArea type="data" collapsedLevelsAreSubtotals="1" fieldPosition="0">
          <references count="4">
            <reference field="4294967294" count="1" selected="0">
              <x v="3"/>
            </reference>
            <reference field="0" count="1" selected="0">
              <x v="0"/>
            </reference>
            <reference field="10" count="1">
              <x v="26"/>
            </reference>
            <reference field="11" count="1" selected="0">
              <x v="4"/>
            </reference>
          </references>
        </pivotArea>
      </pivotAreas>
    </conditionalFormat>
    <conditionalFormat priority="543">
      <pivotAreas count="1">
        <pivotArea type="data" collapsedLevelsAreSubtotals="1" fieldPosition="0">
          <references count="4">
            <reference field="4294967294" count="1" selected="0">
              <x v="3"/>
            </reference>
            <reference field="0" count="1" selected="0">
              <x v="0"/>
            </reference>
            <reference field="10" count="1">
              <x v="26"/>
            </reference>
            <reference field="11" count="1" selected="0">
              <x v="4"/>
            </reference>
          </references>
        </pivotArea>
      </pivotAreas>
    </conditionalFormat>
    <conditionalFormat priority="542">
      <pivotAreas count="1">
        <pivotArea type="data" collapsedLevelsAreSubtotals="1" fieldPosition="0">
          <references count="4">
            <reference field="4294967294" count="1" selected="0">
              <x v="3"/>
            </reference>
            <reference field="0" count="1" selected="0">
              <x v="0"/>
            </reference>
            <reference field="10" count="1">
              <x v="34"/>
            </reference>
            <reference field="11" count="1" selected="0">
              <x v="4"/>
            </reference>
          </references>
        </pivotArea>
      </pivotAreas>
    </conditionalFormat>
    <conditionalFormat priority="541">
      <pivotAreas count="1">
        <pivotArea type="data" collapsedLevelsAreSubtotals="1" fieldPosition="0">
          <references count="4">
            <reference field="4294967294" count="1" selected="0">
              <x v="3"/>
            </reference>
            <reference field="0" count="1" selected="0">
              <x v="0"/>
            </reference>
            <reference field="10" count="1">
              <x v="34"/>
            </reference>
            <reference field="11" count="1" selected="0">
              <x v="4"/>
            </reference>
          </references>
        </pivotArea>
      </pivotAreas>
    </conditionalFormat>
    <conditionalFormat priority="540">
      <pivotAreas count="1">
        <pivotArea type="data" collapsedLevelsAreSubtotals="1" fieldPosition="0">
          <references count="4">
            <reference field="4294967294" count="1" selected="0">
              <x v="3"/>
            </reference>
            <reference field="0" count="1" selected="0">
              <x v="1"/>
            </reference>
            <reference field="10" count="1">
              <x v="37"/>
            </reference>
            <reference field="11" count="1" selected="0">
              <x v="5"/>
            </reference>
          </references>
        </pivotArea>
      </pivotAreas>
    </conditionalFormat>
    <conditionalFormat priority="539">
      <pivotAreas count="1">
        <pivotArea type="data" collapsedLevelsAreSubtotals="1" fieldPosition="0">
          <references count="4">
            <reference field="4294967294" count="1" selected="0">
              <x v="3"/>
            </reference>
            <reference field="0" count="1" selected="0">
              <x v="1"/>
            </reference>
            <reference field="10" count="1">
              <x v="37"/>
            </reference>
            <reference field="11" count="1" selected="0">
              <x v="5"/>
            </reference>
          </references>
        </pivotArea>
      </pivotAreas>
    </conditionalFormat>
    <conditionalFormat priority="538">
      <pivotAreas count="1">
        <pivotArea type="data" collapsedLevelsAreSubtotals="1" fieldPosition="0">
          <references count="4">
            <reference field="4294967294" count="1" selected="0">
              <x v="3"/>
            </reference>
            <reference field="0" count="1" selected="0">
              <x v="1"/>
            </reference>
            <reference field="10" count="1">
              <x v="41"/>
            </reference>
            <reference field="11" count="1" selected="0">
              <x v="5"/>
            </reference>
          </references>
        </pivotArea>
      </pivotAreas>
    </conditionalFormat>
    <conditionalFormat priority="537">
      <pivotAreas count="1">
        <pivotArea type="data" collapsedLevelsAreSubtotals="1" fieldPosition="0">
          <references count="4">
            <reference field="4294967294" count="1" selected="0">
              <x v="3"/>
            </reference>
            <reference field="0" count="1" selected="0">
              <x v="1"/>
            </reference>
            <reference field="10" count="1">
              <x v="41"/>
            </reference>
            <reference field="11" count="1" selected="0">
              <x v="5"/>
            </reference>
          </references>
        </pivotArea>
      </pivotAreas>
    </conditionalFormat>
    <conditionalFormat priority="536">
      <pivotAreas count="1">
        <pivotArea type="data" collapsedLevelsAreSubtotals="1" fieldPosition="0">
          <references count="4">
            <reference field="4294967294" count="1" selected="0">
              <x v="3"/>
            </reference>
            <reference field="0" count="1" selected="0">
              <x v="1"/>
            </reference>
            <reference field="10" count="1">
              <x v="42"/>
            </reference>
            <reference field="11" count="1" selected="0">
              <x v="5"/>
            </reference>
          </references>
        </pivotArea>
      </pivotAreas>
    </conditionalFormat>
    <conditionalFormat priority="535">
      <pivotAreas count="1">
        <pivotArea type="data" collapsedLevelsAreSubtotals="1" fieldPosition="0">
          <references count="4">
            <reference field="4294967294" count="1" selected="0">
              <x v="3"/>
            </reference>
            <reference field="0" count="1" selected="0">
              <x v="1"/>
            </reference>
            <reference field="10" count="1">
              <x v="42"/>
            </reference>
            <reference field="11" count="1" selected="0">
              <x v="5"/>
            </reference>
          </references>
        </pivotArea>
      </pivotAreas>
    </conditionalFormat>
    <conditionalFormat priority="534">
      <pivotAreas count="1">
        <pivotArea type="data" collapsedLevelsAreSubtotals="1" fieldPosition="0">
          <references count="4">
            <reference field="4294967294" count="1" selected="0">
              <x v="3"/>
            </reference>
            <reference field="0" count="1" selected="0">
              <x v="1"/>
            </reference>
            <reference field="10" count="2">
              <x v="155"/>
              <x v="204"/>
            </reference>
            <reference field="11" count="1" selected="0">
              <x v="5"/>
            </reference>
          </references>
        </pivotArea>
      </pivotAreas>
    </conditionalFormat>
    <conditionalFormat priority="533">
      <pivotAreas count="1">
        <pivotArea type="data" collapsedLevelsAreSubtotals="1" fieldPosition="0">
          <references count="4">
            <reference field="4294967294" count="1" selected="0">
              <x v="3"/>
            </reference>
            <reference field="0" count="1" selected="0">
              <x v="1"/>
            </reference>
            <reference field="10" count="1">
              <x v="155"/>
            </reference>
            <reference field="11" count="1" selected="0">
              <x v="5"/>
            </reference>
          </references>
        </pivotArea>
      </pivotAreas>
    </conditionalFormat>
    <conditionalFormat priority="532">
      <pivotAreas count="1">
        <pivotArea type="data" collapsedLevelsAreSubtotals="1" fieldPosition="0">
          <references count="4">
            <reference field="4294967294" count="1" selected="0">
              <x v="3"/>
            </reference>
            <reference field="0" count="1" selected="0">
              <x v="1"/>
            </reference>
            <reference field="10" count="1">
              <x v="204"/>
            </reference>
            <reference field="11" count="1" selected="0">
              <x v="5"/>
            </reference>
          </references>
        </pivotArea>
      </pivotAreas>
    </conditionalFormat>
    <conditionalFormat priority="531">
      <pivotAreas count="1">
        <pivotArea type="data" collapsedLevelsAreSubtotals="1" fieldPosition="0">
          <references count="4">
            <reference field="4294967294" count="1" selected="0">
              <x v="3"/>
            </reference>
            <reference field="0" count="1" selected="0">
              <x v="1"/>
            </reference>
            <reference field="10" count="1">
              <x v="45"/>
            </reference>
            <reference field="11" count="1" selected="0">
              <x v="6"/>
            </reference>
          </references>
        </pivotArea>
      </pivotAreas>
    </conditionalFormat>
    <conditionalFormat priority="530">
      <pivotAreas count="1">
        <pivotArea type="data" collapsedLevelsAreSubtotals="1" fieldPosition="0">
          <references count="4">
            <reference field="4294967294" count="1" selected="0">
              <x v="3"/>
            </reference>
            <reference field="0" count="1" selected="0">
              <x v="1"/>
            </reference>
            <reference field="10" count="1">
              <x v="47"/>
            </reference>
            <reference field="11" count="1" selected="0">
              <x v="6"/>
            </reference>
          </references>
        </pivotArea>
      </pivotAreas>
    </conditionalFormat>
    <conditionalFormat priority="529">
      <pivotAreas count="1">
        <pivotArea type="data" collapsedLevelsAreSubtotals="1" fieldPosition="0">
          <references count="4">
            <reference field="4294967294" count="1" selected="0">
              <x v="3"/>
            </reference>
            <reference field="0" count="1" selected="0">
              <x v="1"/>
            </reference>
            <reference field="10" count="2">
              <x v="51"/>
              <x v="52"/>
            </reference>
            <reference field="11" count="1" selected="0">
              <x v="6"/>
            </reference>
          </references>
        </pivotArea>
      </pivotAreas>
    </conditionalFormat>
    <conditionalFormat priority="528">
      <pivotAreas count="1">
        <pivotArea type="data" collapsedLevelsAreSubtotals="1" fieldPosition="0">
          <references count="4">
            <reference field="4294967294" count="1" selected="0">
              <x v="3"/>
            </reference>
            <reference field="0" count="1" selected="0">
              <x v="1"/>
            </reference>
            <reference field="10" count="1">
              <x v="52"/>
            </reference>
            <reference field="11" count="1" selected="0">
              <x v="6"/>
            </reference>
          </references>
        </pivotArea>
      </pivotAreas>
    </conditionalFormat>
    <conditionalFormat priority="527">
      <pivotAreas count="1">
        <pivotArea type="data" collapsedLevelsAreSubtotals="1" fieldPosition="0">
          <references count="4">
            <reference field="4294967294" count="1" selected="0">
              <x v="3"/>
            </reference>
            <reference field="0" count="1" selected="0">
              <x v="1"/>
            </reference>
            <reference field="10" count="1">
              <x v="51"/>
            </reference>
            <reference field="11" count="1" selected="0">
              <x v="6"/>
            </reference>
          </references>
        </pivotArea>
      </pivotAreas>
    </conditionalFormat>
    <conditionalFormat priority="526">
      <pivotAreas count="1">
        <pivotArea type="data" collapsedLevelsAreSubtotals="1" fieldPosition="0">
          <references count="4">
            <reference field="4294967294" count="1" selected="0">
              <x v="3"/>
            </reference>
            <reference field="0" count="1" selected="0">
              <x v="1"/>
            </reference>
            <reference field="10" count="1">
              <x v="205"/>
            </reference>
            <reference field="11" count="1" selected="0">
              <x v="6"/>
            </reference>
          </references>
        </pivotArea>
      </pivotAreas>
    </conditionalFormat>
    <conditionalFormat priority="525">
      <pivotAreas count="1">
        <pivotArea type="data" collapsedLevelsAreSubtotals="1" fieldPosition="0">
          <references count="4">
            <reference field="4294967294" count="1" selected="0">
              <x v="3"/>
            </reference>
            <reference field="0" count="1" selected="0">
              <x v="1"/>
            </reference>
            <reference field="10" count="1">
              <x v="205"/>
            </reference>
            <reference field="11" count="1" selected="0">
              <x v="6"/>
            </reference>
          </references>
        </pivotArea>
      </pivotAreas>
    </conditionalFormat>
    <conditionalFormat priority="524">
      <pivotAreas count="1">
        <pivotArea type="data" collapsedLevelsAreSubtotals="1" fieldPosition="0">
          <references count="4">
            <reference field="4294967294" count="1" selected="0">
              <x v="3"/>
            </reference>
            <reference field="0" count="1" selected="0">
              <x v="1"/>
            </reference>
            <reference field="10" count="2">
              <x v="56"/>
              <x v="57"/>
            </reference>
            <reference field="11" count="1" selected="0">
              <x v="7"/>
            </reference>
          </references>
        </pivotArea>
      </pivotAreas>
    </conditionalFormat>
    <conditionalFormat priority="523">
      <pivotAreas count="1">
        <pivotArea type="data" collapsedLevelsAreSubtotals="1" fieldPosition="0">
          <references count="4">
            <reference field="4294967294" count="1" selected="0">
              <x v="3"/>
            </reference>
            <reference field="0" count="1" selected="0">
              <x v="1"/>
            </reference>
            <reference field="10" count="1">
              <x v="57"/>
            </reference>
            <reference field="11" count="1" selected="0">
              <x v="7"/>
            </reference>
          </references>
        </pivotArea>
      </pivotAreas>
    </conditionalFormat>
    <conditionalFormat priority="522">
      <pivotAreas count="1">
        <pivotArea type="data" collapsedLevelsAreSubtotals="1" fieldPosition="0">
          <references count="4">
            <reference field="4294967294" count="1" selected="0">
              <x v="3"/>
            </reference>
            <reference field="0" count="1" selected="0">
              <x v="1"/>
            </reference>
            <reference field="10" count="1">
              <x v="61"/>
            </reference>
            <reference field="11" count="1" selected="0">
              <x v="7"/>
            </reference>
          </references>
        </pivotArea>
      </pivotAreas>
    </conditionalFormat>
    <conditionalFormat priority="521">
      <pivotAreas count="1">
        <pivotArea type="data" collapsedLevelsAreSubtotals="1" fieldPosition="0">
          <references count="4">
            <reference field="4294967294" count="1" selected="0">
              <x v="3"/>
            </reference>
            <reference field="0" count="1" selected="0">
              <x v="1"/>
            </reference>
            <reference field="10" count="1">
              <x v="61"/>
            </reference>
            <reference field="11" count="1" selected="0">
              <x v="7"/>
            </reference>
          </references>
        </pivotArea>
      </pivotAreas>
    </conditionalFormat>
    <conditionalFormat priority="520">
      <pivotAreas count="1">
        <pivotArea type="data" collapsedLevelsAreSubtotals="1" fieldPosition="0">
          <references count="4">
            <reference field="4294967294" count="1" selected="0">
              <x v="3"/>
            </reference>
            <reference field="0" count="1" selected="0">
              <x v="1"/>
            </reference>
            <reference field="10" count="1">
              <x v="64"/>
            </reference>
            <reference field="11" count="1" selected="0">
              <x v="7"/>
            </reference>
          </references>
        </pivotArea>
      </pivotAreas>
    </conditionalFormat>
    <conditionalFormat priority="519">
      <pivotAreas count="1">
        <pivotArea type="data" collapsedLevelsAreSubtotals="1" fieldPosition="0">
          <references count="4">
            <reference field="4294967294" count="1" selected="0">
              <x v="3"/>
            </reference>
            <reference field="0" count="1" selected="0">
              <x v="1"/>
            </reference>
            <reference field="10" count="1">
              <x v="64"/>
            </reference>
            <reference field="11" count="1" selected="0">
              <x v="7"/>
            </reference>
          </references>
        </pivotArea>
      </pivotAreas>
    </conditionalFormat>
    <conditionalFormat priority="518">
      <pivotAreas count="1">
        <pivotArea type="data" collapsedLevelsAreSubtotals="1" fieldPosition="0">
          <references count="4">
            <reference field="4294967294" count="1" selected="0">
              <x v="3"/>
            </reference>
            <reference field="0" count="1" selected="0">
              <x v="2"/>
            </reference>
            <reference field="10" count="1">
              <x v="75"/>
            </reference>
            <reference field="11" count="1" selected="0">
              <x v="9"/>
            </reference>
          </references>
        </pivotArea>
      </pivotAreas>
    </conditionalFormat>
    <conditionalFormat priority="517">
      <pivotAreas count="1">
        <pivotArea type="data" collapsedLevelsAreSubtotals="1" fieldPosition="0">
          <references count="4">
            <reference field="4294967294" count="1" selected="0">
              <x v="3"/>
            </reference>
            <reference field="0" count="1" selected="0">
              <x v="3"/>
            </reference>
            <reference field="10" count="1">
              <x v="84"/>
            </reference>
            <reference field="11" count="1" selected="0">
              <x v="11"/>
            </reference>
          </references>
        </pivotArea>
      </pivotAreas>
    </conditionalFormat>
    <conditionalFormat priority="516">
      <pivotAreas count="1">
        <pivotArea type="data" collapsedLevelsAreSubtotals="1" fieldPosition="0">
          <references count="4">
            <reference field="4294967294" count="1" selected="0">
              <x v="3"/>
            </reference>
            <reference field="0" count="1" selected="0">
              <x v="3"/>
            </reference>
            <reference field="10" count="1">
              <x v="94"/>
            </reference>
            <reference field="11" count="1" selected="0">
              <x v="13"/>
            </reference>
          </references>
        </pivotArea>
      </pivotAreas>
    </conditionalFormat>
    <conditionalFormat priority="515">
      <pivotAreas count="1">
        <pivotArea type="data" collapsedLevelsAreSubtotals="1" fieldPosition="0">
          <references count="4">
            <reference field="4294967294" count="1" selected="0">
              <x v="3"/>
            </reference>
            <reference field="0" count="1" selected="0">
              <x v="3"/>
            </reference>
            <reference field="10" count="1">
              <x v="206"/>
            </reference>
            <reference field="11" count="1" selected="0">
              <x v="13"/>
            </reference>
          </references>
        </pivotArea>
      </pivotAreas>
    </conditionalFormat>
    <conditionalFormat priority="514">
      <pivotAreas count="1">
        <pivotArea type="data" collapsedLevelsAreSubtotals="1" fieldPosition="0">
          <references count="4">
            <reference field="4294967294" count="1" selected="0">
              <x v="3"/>
            </reference>
            <reference field="0" count="1" selected="0">
              <x v="3"/>
            </reference>
            <reference field="10" count="1">
              <x v="206"/>
            </reference>
            <reference field="11" count="1" selected="0">
              <x v="13"/>
            </reference>
          </references>
        </pivotArea>
      </pivotAreas>
    </conditionalFormat>
    <conditionalFormat priority="513">
      <pivotAreas count="1">
        <pivotArea type="data" collapsedLevelsAreSubtotals="1" fieldPosition="0">
          <references count="4">
            <reference field="4294967294" count="1" selected="0">
              <x v="3"/>
            </reference>
            <reference field="0" count="1" selected="0">
              <x v="4"/>
            </reference>
            <reference field="10" count="1">
              <x v="112"/>
            </reference>
            <reference field="11" count="1" selected="0">
              <x v="15"/>
            </reference>
          </references>
        </pivotArea>
      </pivotAreas>
    </conditionalFormat>
    <conditionalFormat priority="512">
      <pivotAreas count="1">
        <pivotArea type="data" collapsedLevelsAreSubtotals="1" fieldPosition="0">
          <references count="4">
            <reference field="4294967294" count="1" selected="0">
              <x v="3"/>
            </reference>
            <reference field="0" count="1" selected="0">
              <x v="4"/>
            </reference>
            <reference field="10" count="1">
              <x v="112"/>
            </reference>
            <reference field="11" count="1" selected="0">
              <x v="15"/>
            </reference>
          </references>
        </pivotArea>
      </pivotAreas>
    </conditionalFormat>
    <conditionalFormat priority="511">
      <pivotAreas count="1">
        <pivotArea type="data" collapsedLevelsAreSubtotals="1" fieldPosition="0">
          <references count="4">
            <reference field="4294967294" count="1" selected="0">
              <x v="3"/>
            </reference>
            <reference field="0" count="1" selected="0">
              <x v="4"/>
            </reference>
            <reference field="10" count="1">
              <x v="114"/>
            </reference>
            <reference field="11" count="1" selected="0">
              <x v="16"/>
            </reference>
          </references>
        </pivotArea>
      </pivotAreas>
    </conditionalFormat>
    <conditionalFormat priority="510">
      <pivotAreas count="1">
        <pivotArea type="data" collapsedLevelsAreSubtotals="1" fieldPosition="0">
          <references count="4">
            <reference field="4294967294" count="1" selected="0">
              <x v="3"/>
            </reference>
            <reference field="0" count="1" selected="0">
              <x v="4"/>
            </reference>
            <reference field="10" count="1">
              <x v="114"/>
            </reference>
            <reference field="11" count="1" selected="0">
              <x v="16"/>
            </reference>
          </references>
        </pivotArea>
      </pivotAreas>
    </conditionalFormat>
    <conditionalFormat priority="509">
      <pivotAreas count="1">
        <pivotArea type="data" collapsedLevelsAreSubtotals="1" fieldPosition="0">
          <references count="4">
            <reference field="4294967294" count="1" selected="0">
              <x v="3"/>
            </reference>
            <reference field="0" count="1" selected="0">
              <x v="4"/>
            </reference>
            <reference field="10" count="1">
              <x v="118"/>
            </reference>
            <reference field="11" count="1" selected="0">
              <x v="16"/>
            </reference>
          </references>
        </pivotArea>
      </pivotAreas>
    </conditionalFormat>
    <conditionalFormat priority="508">
      <pivotAreas count="1">
        <pivotArea type="data" collapsedLevelsAreSubtotals="1" fieldPosition="0">
          <references count="4">
            <reference field="4294967294" count="1" selected="0">
              <x v="3"/>
            </reference>
            <reference field="0" count="1" selected="0">
              <x v="4"/>
            </reference>
            <reference field="10" count="1">
              <x v="118"/>
            </reference>
            <reference field="11" count="1" selected="0">
              <x v="16"/>
            </reference>
          </references>
        </pivotArea>
      </pivotAreas>
    </conditionalFormat>
    <conditionalFormat priority="507">
      <pivotAreas count="1">
        <pivotArea type="data" collapsedLevelsAreSubtotals="1" fieldPosition="0">
          <references count="4">
            <reference field="4294967294" count="1" selected="0">
              <x v="3"/>
            </reference>
            <reference field="0" count="1" selected="0">
              <x v="4"/>
            </reference>
            <reference field="10" count="1">
              <x v="122"/>
            </reference>
            <reference field="11" count="1" selected="0">
              <x v="16"/>
            </reference>
          </references>
        </pivotArea>
      </pivotAreas>
    </conditionalFormat>
    <conditionalFormat priority="506">
      <pivotAreas count="1">
        <pivotArea type="data" collapsedLevelsAreSubtotals="1" fieldPosition="0">
          <references count="4">
            <reference field="4294967294" count="1" selected="0">
              <x v="3"/>
            </reference>
            <reference field="0" count="1" selected="0">
              <x v="4"/>
            </reference>
            <reference field="10" count="3">
              <x v="126"/>
              <x v="127"/>
              <x v="129"/>
            </reference>
            <reference field="11" count="1" selected="0">
              <x v="17"/>
            </reference>
          </references>
        </pivotArea>
      </pivotAreas>
    </conditionalFormat>
    <conditionalFormat priority="505">
      <pivotAreas count="1">
        <pivotArea type="data" collapsedLevelsAreSubtotals="1" fieldPosition="0">
          <references count="4">
            <reference field="4294967294" count="1" selected="0">
              <x v="3"/>
            </reference>
            <reference field="0" count="1" selected="0">
              <x v="4"/>
            </reference>
            <reference field="10" count="1">
              <x v="35"/>
            </reference>
            <reference field="11" count="1" selected="0">
              <x v="19"/>
            </reference>
          </references>
        </pivotArea>
      </pivotAreas>
    </conditionalFormat>
    <conditionalFormat priority="504">
      <pivotAreas count="1">
        <pivotArea type="data" collapsedLevelsAreSubtotals="1" fieldPosition="0">
          <references count="4">
            <reference field="4294967294" count="1" selected="0">
              <x v="3"/>
            </reference>
            <reference field="0" count="1" selected="0">
              <x v="4"/>
            </reference>
            <reference field="10" count="2">
              <x v="139"/>
              <x v="140"/>
            </reference>
            <reference field="11" count="1" selected="0">
              <x v="19"/>
            </reference>
          </references>
        </pivotArea>
      </pivotAreas>
    </conditionalFormat>
    <conditionalFormat priority="503">
      <pivotAreas count="1">
        <pivotArea type="data" collapsedLevelsAreSubtotals="1" fieldPosition="0">
          <references count="4">
            <reference field="4294967294" count="1" selected="0">
              <x v="3"/>
            </reference>
            <reference field="0" count="1" selected="0">
              <x v="4"/>
            </reference>
            <reference field="10" count="1">
              <x v="139"/>
            </reference>
            <reference field="11" count="1" selected="0">
              <x v="19"/>
            </reference>
          </references>
        </pivotArea>
      </pivotAreas>
    </conditionalFormat>
    <conditionalFormat priority="502">
      <pivotAreas count="1">
        <pivotArea type="data" collapsedLevelsAreSubtotals="1" fieldPosition="0">
          <references count="4">
            <reference field="4294967294" count="1" selected="0">
              <x v="3"/>
            </reference>
            <reference field="0" count="1" selected="0">
              <x v="5"/>
            </reference>
            <reference field="10" count="1">
              <x v="145"/>
            </reference>
            <reference field="11" count="1" selected="0">
              <x v="20"/>
            </reference>
          </references>
        </pivotArea>
      </pivotAreas>
    </conditionalFormat>
    <conditionalFormat priority="501">
      <pivotAreas count="1">
        <pivotArea type="data" collapsedLevelsAreSubtotals="1" fieldPosition="0">
          <references count="4">
            <reference field="4294967294" count="1" selected="0">
              <x v="3"/>
            </reference>
            <reference field="0" count="1" selected="0">
              <x v="5"/>
            </reference>
            <reference field="10" count="1">
              <x v="145"/>
            </reference>
            <reference field="11" count="1" selected="0">
              <x v="20"/>
            </reference>
          </references>
        </pivotArea>
      </pivotAreas>
    </conditionalFormat>
    <conditionalFormat priority="500">
      <pivotAreas count="1">
        <pivotArea type="data" collapsedLevelsAreSubtotals="1" fieldPosition="0">
          <references count="4">
            <reference field="4294967294" count="1" selected="0">
              <x v="3"/>
            </reference>
            <reference field="0" count="1" selected="0">
              <x v="5"/>
            </reference>
            <reference field="10" count="1">
              <x v="150"/>
            </reference>
            <reference field="11" count="1" selected="0">
              <x v="22"/>
            </reference>
          </references>
        </pivotArea>
      </pivotAreas>
    </conditionalFormat>
    <conditionalFormat priority="499">
      <pivotAreas count="1">
        <pivotArea type="data" collapsedLevelsAreSubtotals="1" fieldPosition="0">
          <references count="4">
            <reference field="4294967294" count="1" selected="0">
              <x v="3"/>
            </reference>
            <reference field="0" count="1" selected="0">
              <x v="5"/>
            </reference>
            <reference field="10" count="1">
              <x v="214"/>
            </reference>
            <reference field="11" count="1" selected="0">
              <x v="23"/>
            </reference>
          </references>
        </pivotArea>
      </pivotAreas>
    </conditionalFormat>
    <conditionalFormat scope="data" priority="498">
      <pivotAreas count="1">
        <pivotArea outline="0" fieldPosition="0">
          <references count="1">
            <reference field="4294967294" count="1" selected="0">
              <x v="4"/>
            </reference>
          </references>
        </pivotArea>
      </pivotAreas>
    </conditionalFormat>
    <conditionalFormat scope="data" priority="497">
      <pivotAreas count="1">
        <pivotArea outline="0" fieldPosition="0">
          <references count="1">
            <reference field="4294967294" count="1" selected="0">
              <x v="4"/>
            </reference>
          </references>
        </pivotArea>
      </pivotAreas>
    </conditionalFormat>
    <conditionalFormat scope="data" priority="496">
      <pivotAreas count="1">
        <pivotArea outline="0" fieldPosition="0">
          <references count="1">
            <reference field="4294967294" count="1" selected="0">
              <x v="4"/>
            </reference>
          </references>
        </pivotArea>
      </pivotAreas>
    </conditionalFormat>
    <conditionalFormat scope="data" priority="495">
      <pivotAreas count="1">
        <pivotArea outline="0" fieldPosition="0">
          <references count="1">
            <reference field="4294967294" count="1" selected="0">
              <x v="4"/>
            </reference>
          </references>
        </pivotArea>
      </pivotAreas>
    </conditionalFormat>
    <conditionalFormat scope="data" priority="494">
      <pivotAreas count="1">
        <pivotArea outline="0" fieldPosition="0">
          <references count="1">
            <reference field="4294967294" count="1" selected="0">
              <x v="4"/>
            </reference>
          </references>
        </pivotArea>
      </pivotAreas>
    </conditionalFormat>
    <conditionalFormat priority="493">
      <pivotAreas count="1">
        <pivotArea type="data" collapsedLevelsAreSubtotals="1" fieldPosition="0">
          <references count="4">
            <reference field="4294967294" count="1" selected="0">
              <x v="3"/>
            </reference>
            <reference field="0" count="1" selected="0">
              <x v="0"/>
            </reference>
            <reference field="10" count="1">
              <x v="22"/>
            </reference>
            <reference field="11" count="1" selected="0">
              <x v="3"/>
            </reference>
          </references>
        </pivotArea>
      </pivotAreas>
    </conditionalFormat>
    <conditionalFormat priority="371">
      <pivotAreas count="1">
        <pivotArea type="data" collapsedLevelsAreSubtotals="1" fieldPosition="0">
          <references count="4">
            <reference field="4294967294" count="1" selected="0">
              <x v="3"/>
            </reference>
            <reference field="0" count="1" selected="0">
              <x v="0"/>
            </reference>
            <reference field="10" count="1">
              <x v="23"/>
            </reference>
            <reference field="11" count="1" selected="0">
              <x v="3"/>
            </reference>
          </references>
        </pivotArea>
      </pivotAreas>
    </conditionalFormat>
    <conditionalFormat priority="492">
      <pivotAreas count="1">
        <pivotArea type="data" collapsedLevelsAreSubtotals="1" fieldPosition="0">
          <references count="4">
            <reference field="4294967294" count="1" selected="0">
              <x v="3"/>
            </reference>
            <reference field="0" count="1" selected="0">
              <x v="1"/>
            </reference>
            <reference field="10" count="1">
              <x v="36"/>
            </reference>
            <reference field="11" count="1" selected="0">
              <x v="5"/>
            </reference>
          </references>
        </pivotArea>
      </pivotAreas>
    </conditionalFormat>
    <conditionalFormat priority="491">
      <pivotAreas count="1">
        <pivotArea type="data" collapsedLevelsAreSubtotals="1" fieldPosition="0">
          <references count="4">
            <reference field="4294967294" count="1" selected="0">
              <x v="3"/>
            </reference>
            <reference field="0" count="1" selected="0">
              <x v="1"/>
            </reference>
            <reference field="10" count="1">
              <x v="38"/>
            </reference>
            <reference field="11" count="1" selected="0">
              <x v="5"/>
            </reference>
          </references>
        </pivotArea>
      </pivotAreas>
    </conditionalFormat>
    <conditionalFormat priority="490">
      <pivotAreas count="1">
        <pivotArea type="data" collapsedLevelsAreSubtotals="1" fieldPosition="0">
          <references count="4">
            <reference field="4294967294" count="1" selected="0">
              <x v="3"/>
            </reference>
            <reference field="0" count="1" selected="0">
              <x v="1"/>
            </reference>
            <reference field="10" count="1">
              <x v="43"/>
            </reference>
            <reference field="11" count="1" selected="0">
              <x v="5"/>
            </reference>
          </references>
        </pivotArea>
      </pivotAreas>
    </conditionalFormat>
    <conditionalFormat priority="489">
      <pivotAreas count="1">
        <pivotArea type="data" collapsedLevelsAreSubtotals="1" fieldPosition="0">
          <references count="4">
            <reference field="4294967294" count="1" selected="0">
              <x v="3"/>
            </reference>
            <reference field="0" count="1" selected="0">
              <x v="1"/>
            </reference>
            <reference field="10" count="1">
              <x v="44"/>
            </reference>
            <reference field="11" count="1" selected="0">
              <x v="5"/>
            </reference>
          </references>
        </pivotArea>
      </pivotAreas>
    </conditionalFormat>
    <conditionalFormat priority="488">
      <pivotAreas count="1">
        <pivotArea type="data" collapsedLevelsAreSubtotals="1" fieldPosition="0">
          <references count="4">
            <reference field="4294967294" count="1" selected="0">
              <x v="3"/>
            </reference>
            <reference field="0" count="1" selected="0">
              <x v="4"/>
            </reference>
            <reference field="10" count="2">
              <x v="107"/>
              <x v="109"/>
            </reference>
            <reference field="11" count="1" selected="0">
              <x v="15"/>
            </reference>
          </references>
        </pivotArea>
      </pivotAreas>
    </conditionalFormat>
    <conditionalFormat priority="487">
      <pivotAreas count="1">
        <pivotArea type="data" collapsedLevelsAreSubtotals="1" fieldPosition="0">
          <references count="4">
            <reference field="4294967294" count="1" selected="0">
              <x v="3"/>
            </reference>
            <reference field="0" count="1" selected="0">
              <x v="4"/>
            </reference>
            <reference field="10" count="1">
              <x v="117"/>
            </reference>
            <reference field="11" count="1" selected="0">
              <x v="16"/>
            </reference>
          </references>
        </pivotArea>
      </pivotAreas>
    </conditionalFormat>
    <conditionalFormat priority="486">
      <pivotAreas count="1">
        <pivotArea type="data" collapsedLevelsAreSubtotals="1" fieldPosition="0">
          <references count="4">
            <reference field="4294967294" count="1" selected="0">
              <x v="3"/>
            </reference>
            <reference field="0" count="1" selected="0">
              <x v="4"/>
            </reference>
            <reference field="10" count="1">
              <x v="119"/>
            </reference>
            <reference field="11" count="1" selected="0">
              <x v="16"/>
            </reference>
          </references>
        </pivotArea>
      </pivotAreas>
    </conditionalFormat>
    <conditionalFormat priority="485">
      <pivotAreas count="1">
        <pivotArea type="data" collapsedLevelsAreSubtotals="1" fieldPosition="0">
          <references count="4">
            <reference field="4294967294" count="1" selected="0">
              <x v="3"/>
            </reference>
            <reference field="0" count="1" selected="0">
              <x v="4"/>
            </reference>
            <reference field="10" count="1">
              <x v="123"/>
            </reference>
            <reference field="11" count="1" selected="0">
              <x v="16"/>
            </reference>
          </references>
        </pivotArea>
      </pivotAreas>
    </conditionalFormat>
    <conditionalFormat priority="484">
      <pivotAreas count="1">
        <pivotArea type="data" collapsedLevelsAreSubtotals="1" fieldPosition="0">
          <references count="4">
            <reference field="4294967294" count="1" selected="0">
              <x v="3"/>
            </reference>
            <reference field="0" count="1" selected="0">
              <x v="4"/>
            </reference>
            <reference field="10" count="1">
              <x v="124"/>
            </reference>
            <reference field="11" count="1" selected="0">
              <x v="17"/>
            </reference>
          </references>
        </pivotArea>
      </pivotAreas>
    </conditionalFormat>
    <conditionalFormat priority="483">
      <pivotAreas count="1">
        <pivotArea type="data" collapsedLevelsAreSubtotals="1" fieldPosition="0">
          <references count="4">
            <reference field="4294967294" count="1" selected="0">
              <x v="3"/>
            </reference>
            <reference field="0" count="1" selected="0">
              <x v="4"/>
            </reference>
            <reference field="10" count="1">
              <x v="109"/>
            </reference>
            <reference field="11" count="1" selected="0">
              <x v="15"/>
            </reference>
          </references>
        </pivotArea>
      </pivotAreas>
    </conditionalFormat>
    <conditionalFormat priority="482">
      <pivotAreas count="1">
        <pivotArea type="data" collapsedLevelsAreSubtotals="1" fieldPosition="0">
          <references count="4">
            <reference field="4294967294" count="1" selected="0">
              <x v="3"/>
            </reference>
            <reference field="0" count="1" selected="0">
              <x v="4"/>
            </reference>
            <reference field="10" count="1">
              <x v="171"/>
            </reference>
            <reference field="11" count="1" selected="0">
              <x v="18"/>
            </reference>
          </references>
        </pivotArea>
      </pivotAreas>
    </conditionalFormat>
    <conditionalFormat priority="481">
      <pivotAreas count="1">
        <pivotArea type="data" collapsedLevelsAreSubtotals="1" fieldPosition="0">
          <references count="4">
            <reference field="4294967294" count="1" selected="0">
              <x v="3"/>
            </reference>
            <reference field="0" count="1" selected="0">
              <x v="4"/>
            </reference>
            <reference field="10" count="3">
              <x v="136"/>
              <x v="137"/>
              <x v="138"/>
            </reference>
            <reference field="11" count="1" selected="0">
              <x v="19"/>
            </reference>
          </references>
        </pivotArea>
      </pivotAreas>
    </conditionalFormat>
    <conditionalFormat priority="480">
      <pivotAreas count="1">
        <pivotArea type="data" collapsedLevelsAreSubtotals="1" fieldPosition="0">
          <references count="4">
            <reference field="4294967294" count="1" selected="0">
              <x v="3"/>
            </reference>
            <reference field="0" count="1" selected="0">
              <x v="4"/>
            </reference>
            <reference field="10" count="1">
              <x v="136"/>
            </reference>
            <reference field="11" count="1" selected="0">
              <x v="19"/>
            </reference>
          </references>
        </pivotArea>
      </pivotAreas>
    </conditionalFormat>
    <conditionalFormat priority="479">
      <pivotAreas count="1">
        <pivotArea type="data" collapsedLevelsAreSubtotals="1" fieldPosition="0">
          <references count="4">
            <reference field="4294967294" count="1" selected="0">
              <x v="3"/>
            </reference>
            <reference field="0" count="1" selected="0">
              <x v="4"/>
            </reference>
            <reference field="10" count="3">
              <x v="141"/>
              <x v="142"/>
              <x v="143"/>
            </reference>
            <reference field="11" count="1" selected="0">
              <x v="19"/>
            </reference>
          </references>
        </pivotArea>
      </pivotAreas>
    </conditionalFormat>
    <conditionalFormat priority="478">
      <pivotAreas count="1">
        <pivotArea type="data" collapsedLevelsAreSubtotals="1" fieldPosition="0">
          <references count="4">
            <reference field="4294967294" count="1" selected="0">
              <x v="3"/>
            </reference>
            <reference field="0" count="1" selected="0">
              <x v="3"/>
            </reference>
            <reference field="10" count="1">
              <x v="104"/>
            </reference>
            <reference field="11" count="1" selected="0">
              <x v="14"/>
            </reference>
          </references>
        </pivotArea>
      </pivotAreas>
    </conditionalFormat>
    <conditionalFormat priority="477">
      <pivotAreas count="1">
        <pivotArea type="data" collapsedLevelsAreSubtotals="1" fieldPosition="0">
          <references count="4">
            <reference field="4294967294" count="1" selected="0">
              <x v="3"/>
            </reference>
            <reference field="0" count="1" selected="0">
              <x v="3"/>
            </reference>
            <reference field="10" count="1">
              <x v="101"/>
            </reference>
            <reference field="11" count="1" selected="0">
              <x v="14"/>
            </reference>
          </references>
        </pivotArea>
      </pivotAreas>
    </conditionalFormat>
    <conditionalFormat priority="476">
      <pivotAreas count="1">
        <pivotArea type="data" collapsedLevelsAreSubtotals="1" fieldPosition="0">
          <references count="4">
            <reference field="4294967294" count="1" selected="0">
              <x v="3"/>
            </reference>
            <reference field="0" count="1" selected="0">
              <x v="5"/>
            </reference>
            <reference field="10" count="1">
              <x v="146"/>
            </reference>
            <reference field="11" count="1" selected="0">
              <x v="21"/>
            </reference>
          </references>
        </pivotArea>
      </pivotAreas>
    </conditionalFormat>
    <conditionalFormat priority="475">
      <pivotAreas count="1">
        <pivotArea type="data" collapsedLevelsAreSubtotals="1" fieldPosition="0">
          <references count="4">
            <reference field="4294967294" count="1" selected="0">
              <x v="3"/>
            </reference>
            <reference field="0" count="1" selected="0">
              <x v="5"/>
            </reference>
            <reference field="10" count="2">
              <x v="151"/>
              <x v="152"/>
            </reference>
            <reference field="11" count="1" selected="0">
              <x v="22"/>
            </reference>
          </references>
        </pivotArea>
      </pivotAreas>
    </conditionalFormat>
    <conditionalFormat priority="474">
      <pivotAreas count="1">
        <pivotArea type="data" collapsedLevelsAreSubtotals="1" fieldPosition="0">
          <references count="4">
            <reference field="4294967294" count="1" selected="0">
              <x v="3"/>
            </reference>
            <reference field="0" count="1" selected="0">
              <x v="5"/>
            </reference>
            <reference field="10" count="1">
              <x v="151"/>
            </reference>
            <reference field="11" count="1" selected="0">
              <x v="22"/>
            </reference>
          </references>
        </pivotArea>
      </pivotAreas>
    </conditionalFormat>
    <conditionalFormat priority="473">
      <pivotAreas count="1">
        <pivotArea type="data" collapsedLevelsAreSubtotals="1" fieldPosition="0">
          <references count="4">
            <reference field="4294967294" count="1" selected="0">
              <x v="3"/>
            </reference>
            <reference field="0" count="1" selected="0">
              <x v="5"/>
            </reference>
            <reference field="10" count="1">
              <x v="213"/>
            </reference>
            <reference field="11" count="1" selected="0">
              <x v="23"/>
            </reference>
          </references>
        </pivotArea>
      </pivotAreas>
    </conditionalFormat>
    <conditionalFormat priority="472">
      <pivotAreas count="1">
        <pivotArea type="data" collapsedLevelsAreSubtotals="1" fieldPosition="0">
          <references count="4">
            <reference field="4294967294" count="1" selected="0">
              <x v="3"/>
            </reference>
            <reference field="0" count="1" selected="0">
              <x v="3"/>
            </reference>
            <reference field="10" count="1">
              <x v="92"/>
            </reference>
            <reference field="11" count="1" selected="0">
              <x v="13"/>
            </reference>
          </references>
        </pivotArea>
      </pivotAreas>
    </conditionalFormat>
    <conditionalFormat priority="471">
      <pivotAreas count="1">
        <pivotArea type="data" collapsedLevelsAreSubtotals="1" fieldPosition="0">
          <references count="4">
            <reference field="4294967294" count="1" selected="0">
              <x v="3"/>
            </reference>
            <reference field="0" count="1" selected="0">
              <x v="3"/>
            </reference>
            <reference field="10" count="1">
              <x v="93"/>
            </reference>
            <reference field="11" count="1" selected="0">
              <x v="13"/>
            </reference>
          </references>
        </pivotArea>
      </pivotAreas>
    </conditionalFormat>
    <conditionalFormat priority="470">
      <pivotAreas count="1">
        <pivotArea type="data" collapsedLevelsAreSubtotals="1" fieldPosition="0">
          <references count="4">
            <reference field="4294967294" count="1" selected="0">
              <x v="3"/>
            </reference>
            <reference field="0" count="1" selected="0">
              <x v="3"/>
            </reference>
            <reference field="10" count="1">
              <x v="89"/>
            </reference>
            <reference field="11" count="1" selected="0">
              <x v="12"/>
            </reference>
          </references>
        </pivotArea>
      </pivotAreas>
    </conditionalFormat>
    <conditionalFormat priority="469">
      <pivotAreas count="1">
        <pivotArea type="data" collapsedLevelsAreSubtotals="1" fieldPosition="0">
          <references count="4">
            <reference field="4294967294" count="1" selected="0">
              <x v="3"/>
            </reference>
            <reference field="0" count="1" selected="0">
              <x v="2"/>
            </reference>
            <reference field="10" count="1">
              <x v="80"/>
            </reference>
            <reference field="11" count="1" selected="0">
              <x v="10"/>
            </reference>
          </references>
        </pivotArea>
      </pivotAreas>
    </conditionalFormat>
    <conditionalFormat priority="468">
      <pivotAreas count="1">
        <pivotArea type="data" collapsedLevelsAreSubtotals="1" fieldPosition="0">
          <references count="4">
            <reference field="4294967294" count="1" selected="0">
              <x v="3"/>
            </reference>
            <reference field="0" count="1" selected="0">
              <x v="2"/>
            </reference>
            <reference field="10" count="1">
              <x v="81"/>
            </reference>
            <reference field="11" count="1" selected="0">
              <x v="10"/>
            </reference>
          </references>
        </pivotArea>
      </pivotAreas>
    </conditionalFormat>
    <conditionalFormat priority="467">
      <pivotAreas count="1">
        <pivotArea type="data" collapsedLevelsAreSubtotals="1" fieldPosition="0">
          <references count="4">
            <reference field="4294967294" count="1" selected="0">
              <x v="3"/>
            </reference>
            <reference field="0" count="1" selected="0">
              <x v="2"/>
            </reference>
            <reference field="10" count="1">
              <x v="82"/>
            </reference>
            <reference field="11" count="1" selected="0">
              <x v="10"/>
            </reference>
          </references>
        </pivotArea>
      </pivotAreas>
    </conditionalFormat>
    <conditionalFormat priority="466">
      <pivotAreas count="1">
        <pivotArea type="data" collapsedLevelsAreSubtotals="1" fieldPosition="0">
          <references count="4">
            <reference field="4294967294" count="1" selected="0">
              <x v="3"/>
            </reference>
            <reference field="0" count="1" selected="0">
              <x v="2"/>
            </reference>
            <reference field="10" count="1">
              <x v="196"/>
            </reference>
            <reference field="11" count="1" selected="0">
              <x v="10"/>
            </reference>
          </references>
        </pivotArea>
      </pivotAreas>
    </conditionalFormat>
    <conditionalFormat priority="465">
      <pivotAreas count="1">
        <pivotArea type="data" collapsedLevelsAreSubtotals="1" fieldPosition="0">
          <references count="4">
            <reference field="4294967294" count="1" selected="0">
              <x v="3"/>
            </reference>
            <reference field="0" count="1" selected="0">
              <x v="2"/>
            </reference>
            <reference field="10" count="1">
              <x v="78"/>
            </reference>
            <reference field="11" count="1" selected="0">
              <x v="10"/>
            </reference>
          </references>
        </pivotArea>
      </pivotAreas>
    </conditionalFormat>
    <conditionalFormat priority="464">
      <pivotAreas count="1">
        <pivotArea type="data" collapsedLevelsAreSubtotals="1" fieldPosition="0">
          <references count="4">
            <reference field="4294967294" count="1" selected="0">
              <x v="3"/>
            </reference>
            <reference field="0" count="1" selected="0">
              <x v="2"/>
            </reference>
            <reference field="10" count="1">
              <x v="71"/>
            </reference>
            <reference field="11" count="1" selected="0">
              <x v="9"/>
            </reference>
          </references>
        </pivotArea>
      </pivotAreas>
    </conditionalFormat>
    <conditionalFormat priority="463">
      <pivotAreas count="1">
        <pivotArea type="data" collapsedLevelsAreSubtotals="1" fieldPosition="0">
          <references count="4">
            <reference field="4294967294" count="1" selected="0">
              <x v="3"/>
            </reference>
            <reference field="0" count="1" selected="0">
              <x v="2"/>
            </reference>
            <reference field="10" count="1">
              <x v="66"/>
            </reference>
            <reference field="11" count="1" selected="0">
              <x v="8"/>
            </reference>
          </references>
        </pivotArea>
      </pivotAreas>
    </conditionalFormat>
    <conditionalFormat priority="462">
      <pivotAreas count="1">
        <pivotArea type="data" collapsedLevelsAreSubtotals="1" fieldPosition="0">
          <references count="4">
            <reference field="4294967294" count="1" selected="0">
              <x v="3"/>
            </reference>
            <reference field="0" count="1" selected="0">
              <x v="2"/>
            </reference>
            <reference field="10" count="1">
              <x v="67"/>
            </reference>
            <reference field="11" count="1" selected="0">
              <x v="8"/>
            </reference>
          </references>
        </pivotArea>
      </pivotAreas>
    </conditionalFormat>
    <conditionalFormat priority="461">
      <pivotAreas count="1">
        <pivotArea type="data" collapsedLevelsAreSubtotals="1" fieldPosition="0">
          <references count="4">
            <reference field="4294967294" count="1" selected="0">
              <x v="3"/>
            </reference>
            <reference field="0" count="1" selected="0">
              <x v="2"/>
            </reference>
            <reference field="10" count="1">
              <x v="68"/>
            </reference>
            <reference field="11" count="1" selected="0">
              <x v="9"/>
            </reference>
          </references>
        </pivotArea>
      </pivotAreas>
    </conditionalFormat>
    <conditionalFormat priority="460">
      <pivotAreas count="1">
        <pivotArea type="data" collapsedLevelsAreSubtotals="1" fieldPosition="0">
          <references count="4">
            <reference field="4294967294" count="1" selected="0">
              <x v="3"/>
            </reference>
            <reference field="0" count="1" selected="0">
              <x v="1"/>
            </reference>
            <reference field="10" count="1">
              <x v="65"/>
            </reference>
            <reference field="11" count="1" selected="0">
              <x v="7"/>
            </reference>
          </references>
        </pivotArea>
      </pivotAreas>
    </conditionalFormat>
    <conditionalFormat priority="459">
      <pivotAreas count="1">
        <pivotArea type="data" collapsedLevelsAreSubtotals="1" fieldPosition="0">
          <references count="4">
            <reference field="4294967294" count="1" selected="0">
              <x v="3"/>
            </reference>
            <reference field="0" count="1" selected="0">
              <x v="1"/>
            </reference>
            <reference field="10" count="1">
              <x v="63"/>
            </reference>
            <reference field="11" count="1" selected="0">
              <x v="7"/>
            </reference>
          </references>
        </pivotArea>
      </pivotAreas>
    </conditionalFormat>
    <conditionalFormat priority="458">
      <pivotAreas count="1">
        <pivotArea type="data" collapsedLevelsAreSubtotals="1" fieldPosition="0">
          <references count="4">
            <reference field="4294967294" count="1" selected="0">
              <x v="3"/>
            </reference>
            <reference field="0" count="1" selected="0">
              <x v="1"/>
            </reference>
            <reference field="10" count="1">
              <x v="62"/>
            </reference>
            <reference field="11" count="1" selected="0">
              <x v="7"/>
            </reference>
          </references>
        </pivotArea>
      </pivotAreas>
    </conditionalFormat>
    <conditionalFormat priority="457">
      <pivotAreas count="1">
        <pivotArea type="data" collapsedLevelsAreSubtotals="1" fieldPosition="0">
          <references count="4">
            <reference field="4294967294" count="1" selected="0">
              <x v="3"/>
            </reference>
            <reference field="0" count="1" selected="0">
              <x v="1"/>
            </reference>
            <reference field="10" count="1">
              <x v="60"/>
            </reference>
            <reference field="11" count="1" selected="0">
              <x v="7"/>
            </reference>
          </references>
        </pivotArea>
      </pivotAreas>
    </conditionalFormat>
    <conditionalFormat priority="456">
      <pivotAreas count="1">
        <pivotArea type="data" collapsedLevelsAreSubtotals="1" fieldPosition="0">
          <references count="4">
            <reference field="4294967294" count="1" selected="0">
              <x v="3"/>
            </reference>
            <reference field="0" count="1" selected="0">
              <x v="1"/>
            </reference>
            <reference field="10" count="1">
              <x v="59"/>
            </reference>
            <reference field="11" count="1" selected="0">
              <x v="7"/>
            </reference>
          </references>
        </pivotArea>
      </pivotAreas>
    </conditionalFormat>
    <conditionalFormat priority="455">
      <pivotAreas count="1">
        <pivotArea type="data" collapsedLevelsAreSubtotals="1" fieldPosition="0">
          <references count="4">
            <reference field="4294967294" count="1" selected="0">
              <x v="3"/>
            </reference>
            <reference field="0" count="1" selected="0">
              <x v="1"/>
            </reference>
            <reference field="10" count="1">
              <x v="58"/>
            </reference>
            <reference field="11" count="1" selected="0">
              <x v="7"/>
            </reference>
          </references>
        </pivotArea>
      </pivotAreas>
    </conditionalFormat>
    <conditionalFormat priority="454">
      <pivotAreas count="1">
        <pivotArea type="data" collapsedLevelsAreSubtotals="1" fieldPosition="0">
          <references count="4">
            <reference field="4294967294" count="1" selected="0">
              <x v="3"/>
            </reference>
            <reference field="0" count="1" selected="0">
              <x v="1"/>
            </reference>
            <reference field="10" count="1">
              <x v="158"/>
            </reference>
            <reference field="11" count="1" selected="0">
              <x v="6"/>
            </reference>
          </references>
        </pivotArea>
      </pivotAreas>
    </conditionalFormat>
    <conditionalFormat priority="453">
      <pivotAreas count="1">
        <pivotArea type="data" collapsedLevelsAreSubtotals="1" fieldPosition="0">
          <references count="4">
            <reference field="4294967294" count="1" selected="0">
              <x v="3"/>
            </reference>
            <reference field="0" count="1" selected="0">
              <x v="1"/>
            </reference>
            <reference field="10" count="1">
              <x v="159"/>
            </reference>
            <reference field="11" count="1" selected="0">
              <x v="6"/>
            </reference>
          </references>
        </pivotArea>
      </pivotAreas>
    </conditionalFormat>
    <conditionalFormat priority="452">
      <pivotAreas count="1">
        <pivotArea type="data" collapsedLevelsAreSubtotals="1" fieldPosition="0">
          <references count="4">
            <reference field="4294967294" count="1" selected="0">
              <x v="3"/>
            </reference>
            <reference field="0" count="1" selected="0">
              <x v="1"/>
            </reference>
            <reference field="10" count="1">
              <x v="48"/>
            </reference>
            <reference field="11" count="1" selected="0">
              <x v="6"/>
            </reference>
          </references>
        </pivotArea>
      </pivotAreas>
    </conditionalFormat>
    <conditionalFormat priority="451">
      <pivotAreas count="1">
        <pivotArea type="data" collapsedLevelsAreSubtotals="1" fieldPosition="0">
          <references count="4">
            <reference field="4294967294" count="1" selected="0">
              <x v="3"/>
            </reference>
            <reference field="0" count="1" selected="0">
              <x v="1"/>
            </reference>
            <reference field="10" count="1">
              <x v="46"/>
            </reference>
            <reference field="11" count="1" selected="0">
              <x v="6"/>
            </reference>
          </references>
        </pivotArea>
      </pivotAreas>
    </conditionalFormat>
    <conditionalFormat priority="450">
      <pivotAreas count="1">
        <pivotArea type="data" collapsedLevelsAreSubtotals="1" fieldPosition="0">
          <references count="4">
            <reference field="4294967294" count="1" selected="0">
              <x v="3"/>
            </reference>
            <reference field="0" count="1" selected="0">
              <x v="1"/>
            </reference>
            <reference field="10" count="1">
              <x v="54"/>
            </reference>
            <reference field="11" count="1" selected="0">
              <x v="7"/>
            </reference>
          </references>
        </pivotArea>
      </pivotAreas>
    </conditionalFormat>
    <conditionalFormat priority="449">
      <pivotAreas count="1">
        <pivotArea type="data" collapsedLevelsAreSubtotals="1" fieldPosition="0">
          <references count="4">
            <reference field="4294967294" count="1" selected="0">
              <x v="3"/>
            </reference>
            <reference field="0" count="1" selected="0">
              <x v="0"/>
            </reference>
            <reference field="10" count="1">
              <x v="30"/>
            </reference>
            <reference field="11" count="1" selected="0">
              <x v="4"/>
            </reference>
          </references>
        </pivotArea>
      </pivotAreas>
    </conditionalFormat>
    <conditionalFormat priority="448">
      <pivotAreas count="1">
        <pivotArea type="data" collapsedLevelsAreSubtotals="1" fieldPosition="0">
          <references count="4">
            <reference field="4294967294" count="1" selected="0">
              <x v="3"/>
            </reference>
            <reference field="0" count="1" selected="0">
              <x v="0"/>
            </reference>
            <reference field="10" count="1">
              <x v="28"/>
            </reference>
            <reference field="11" count="1" selected="0">
              <x v="4"/>
            </reference>
          </references>
        </pivotArea>
      </pivotAreas>
    </conditionalFormat>
    <conditionalFormat priority="447">
      <pivotAreas count="1">
        <pivotArea type="data" collapsedLevelsAreSubtotals="1" fieldPosition="0">
          <references count="4">
            <reference field="4294967294" count="1" selected="0">
              <x v="3"/>
            </reference>
            <reference field="0" count="1" selected="0">
              <x v="0"/>
            </reference>
            <reference field="10" count="1">
              <x v="27"/>
            </reference>
            <reference field="11" count="1" selected="0">
              <x v="4"/>
            </reference>
          </references>
        </pivotArea>
      </pivotAreas>
    </conditionalFormat>
    <conditionalFormat priority="446">
      <pivotAreas count="1">
        <pivotArea type="data" collapsedLevelsAreSubtotals="1" fieldPosition="0">
          <references count="4">
            <reference field="4294967294" count="1" selected="0">
              <x v="3"/>
            </reference>
            <reference field="0" count="1" selected="0">
              <x v="0"/>
            </reference>
            <reference field="10" count="1">
              <x v="20"/>
            </reference>
            <reference field="11" count="1" selected="0">
              <x v="2"/>
            </reference>
          </references>
        </pivotArea>
      </pivotAreas>
    </conditionalFormat>
    <conditionalFormat priority="445">
      <pivotAreas count="1">
        <pivotArea type="data" collapsedLevelsAreSubtotals="1" fieldPosition="0">
          <references count="4">
            <reference field="4294967294" count="1" selected="0">
              <x v="3"/>
            </reference>
            <reference field="0" count="1" selected="0">
              <x v="0"/>
            </reference>
            <reference field="10" count="1">
              <x v="12"/>
            </reference>
            <reference field="11" count="1" selected="0">
              <x v="1"/>
            </reference>
          </references>
        </pivotArea>
      </pivotAreas>
    </conditionalFormat>
    <conditionalFormat priority="444">
      <pivotAreas count="1">
        <pivotArea type="data" collapsedLevelsAreSubtotals="1" fieldPosition="0">
          <references count="4">
            <reference field="4294967294" count="1" selected="0">
              <x v="3"/>
            </reference>
            <reference field="0" count="1" selected="0">
              <x v="0"/>
            </reference>
            <reference field="10" count="1">
              <x v="9"/>
            </reference>
            <reference field="11" count="1" selected="0">
              <x v="0"/>
            </reference>
          </references>
        </pivotArea>
      </pivotAreas>
    </conditionalFormat>
    <conditionalFormat priority="443">
      <pivotAreas count="1">
        <pivotArea type="data" collapsedLevelsAreSubtotals="1" fieldPosition="0">
          <references count="4">
            <reference field="4294967294" count="1" selected="0">
              <x v="3"/>
            </reference>
            <reference field="0" count="1" selected="0">
              <x v="0"/>
            </reference>
            <reference field="10" count="1">
              <x v="6"/>
            </reference>
            <reference field="11" count="1" selected="0">
              <x v="0"/>
            </reference>
          </references>
        </pivotArea>
      </pivotAreas>
    </conditionalFormat>
    <conditionalFormat priority="442">
      <pivotAreas count="1">
        <pivotArea type="data" collapsedLevelsAreSubtotals="1" fieldPosition="0">
          <references count="4">
            <reference field="4294967294" count="1" selected="0">
              <x v="3"/>
            </reference>
            <reference field="0" count="1" selected="0">
              <x v="0"/>
            </reference>
            <reference field="10" count="1">
              <x v="5"/>
            </reference>
            <reference field="11" count="1" selected="0">
              <x v="0"/>
            </reference>
          </references>
        </pivotArea>
      </pivotAreas>
    </conditionalFormat>
    <conditionalFormat priority="441">
      <pivotAreas count="1">
        <pivotArea type="data" collapsedLevelsAreSubtotals="1" fieldPosition="0">
          <references count="4">
            <reference field="4294967294" count="1" selected="0">
              <x v="3"/>
            </reference>
            <reference field="0" count="1" selected="0">
              <x v="0"/>
            </reference>
            <reference field="10" count="1">
              <x v="2"/>
            </reference>
            <reference field="11" count="1" selected="0">
              <x v="0"/>
            </reference>
          </references>
        </pivotArea>
      </pivotAreas>
    </conditionalFormat>
    <conditionalFormat priority="440">
      <pivotAreas count="1">
        <pivotArea type="data" collapsedLevelsAreSubtotals="1" fieldPosition="0">
          <references count="4">
            <reference field="4294967294" count="1" selected="0">
              <x v="3"/>
            </reference>
            <reference field="0" count="1" selected="0">
              <x v="4"/>
            </reference>
            <reference field="10" count="1">
              <x v="137"/>
            </reference>
            <reference field="11" count="1" selected="0">
              <x v="19"/>
            </reference>
          </references>
        </pivotArea>
      </pivotAreas>
    </conditionalFormat>
    <conditionalFormat priority="273">
      <pivotAreas count="1">
        <pivotArea type="data" collapsedLevelsAreSubtotals="1" fieldPosition="0">
          <references count="4">
            <reference field="4294967294" count="1" selected="0">
              <x v="3"/>
            </reference>
            <reference field="0" count="1" selected="0">
              <x v="4"/>
            </reference>
            <reference field="10" count="1">
              <x v="137"/>
            </reference>
            <reference field="11" count="1" selected="0">
              <x v="19"/>
            </reference>
          </references>
        </pivotArea>
      </pivotAreas>
    </conditionalFormat>
    <conditionalFormat priority="272">
      <pivotAreas count="1">
        <pivotArea type="data" collapsedLevelsAreSubtotals="1" fieldPosition="0">
          <references count="4">
            <reference field="4294967294" count="1" selected="0">
              <x v="3"/>
            </reference>
            <reference field="0" count="1" selected="0">
              <x v="4"/>
            </reference>
            <reference field="10" count="1">
              <x v="139"/>
            </reference>
            <reference field="11" count="1" selected="0">
              <x v="19"/>
            </reference>
          </references>
        </pivotArea>
      </pivotAreas>
    </conditionalFormat>
    <conditionalFormat priority="437">
      <pivotAreas count="1">
        <pivotArea type="data" outline="0" collapsedLevelsAreSubtotals="1" fieldPosition="0">
          <references count="1">
            <reference field="4294967294" count="1" selected="0">
              <x v="3"/>
            </reference>
          </references>
        </pivotArea>
      </pivotAreas>
    </conditionalFormat>
    <conditionalFormat priority="436">
      <pivotAreas count="1">
        <pivotArea type="data" outline="0" collapsedLevelsAreSubtotals="1" fieldPosition="0">
          <references count="1">
            <reference field="4294967294" count="1" selected="0">
              <x v="3"/>
            </reference>
          </references>
        </pivotArea>
      </pivotAreas>
    </conditionalFormat>
    <conditionalFormat priority="435">
      <pivotAreas count="1">
        <pivotArea type="data" outline="0" collapsedLevelsAreSubtotals="1" fieldPosition="0">
          <references count="1">
            <reference field="4294967294" count="1" selected="0">
              <x v="3"/>
            </reference>
          </references>
        </pivotArea>
      </pivotAreas>
    </conditionalFormat>
    <conditionalFormat priority="434">
      <pivotAreas count="1">
        <pivotArea type="data" outline="0" collapsedLevelsAreSubtotals="1" fieldPosition="0">
          <references count="1">
            <reference field="4294967294" count="1" selected="0">
              <x v="3"/>
            </reference>
          </references>
        </pivotArea>
      </pivotAreas>
    </conditionalFormat>
    <conditionalFormat priority="433">
      <pivotAreas count="1">
        <pivotArea type="data" outline="0" collapsedLevelsAreSubtotals="1" fieldPosition="0">
          <references count="1">
            <reference field="4294967294" count="1" selected="0">
              <x v="3"/>
            </reference>
          </references>
        </pivotArea>
      </pivotAreas>
    </conditionalFormat>
    <conditionalFormat priority="403">
      <pivotAreas count="1">
        <pivotArea type="data" collapsedLevelsAreSubtotals="1" fieldPosition="0">
          <references count="4">
            <reference field="4294967294" count="1" selected="0">
              <x v="3"/>
            </reference>
            <reference field="0" count="1" selected="0">
              <x v="0"/>
            </reference>
            <reference field="10" count="1">
              <x v="176"/>
            </reference>
            <reference field="11" count="1" selected="0">
              <x v="0"/>
            </reference>
          </references>
        </pivotArea>
      </pivotAreas>
    </conditionalFormat>
    <conditionalFormat priority="431">
      <pivotAreas count="1">
        <pivotArea type="data" collapsedLevelsAreSubtotals="1" fieldPosition="0">
          <references count="4">
            <reference field="4294967294" count="1" selected="0">
              <x v="3"/>
            </reference>
            <reference field="0" count="1" selected="0">
              <x v="0"/>
            </reference>
            <reference field="10" count="1">
              <x v="23"/>
            </reference>
            <reference field="11" count="1" selected="0">
              <x v="3"/>
            </reference>
          </references>
        </pivotArea>
      </pivotAreas>
    </conditionalFormat>
    <conditionalFormat priority="406">
      <pivotAreas count="1">
        <pivotArea type="data" collapsedLevelsAreSubtotals="1" fieldPosition="0">
          <references count="4">
            <reference field="4294967294" count="1" selected="0">
              <x v="3"/>
            </reference>
            <reference field="0" count="1" selected="0">
              <x v="0"/>
            </reference>
            <reference field="10" count="1">
              <x v="202"/>
            </reference>
            <reference field="11" count="1" selected="0">
              <x v="4"/>
            </reference>
          </references>
        </pivotArea>
      </pivotAreas>
    </conditionalFormat>
    <conditionalFormat priority="408">
      <pivotAreas count="1">
        <pivotArea type="data" collapsedLevelsAreSubtotals="1" fieldPosition="0">
          <references count="4">
            <reference field="4294967294" count="1" selected="0">
              <x v="3"/>
            </reference>
            <reference field="0" count="1" selected="0">
              <x v="1"/>
            </reference>
            <reference field="10" count="1">
              <x v="155"/>
            </reference>
            <reference field="11" count="1" selected="0">
              <x v="5"/>
            </reference>
          </references>
        </pivotArea>
      </pivotAreas>
    </conditionalFormat>
    <conditionalFormat priority="409">
      <pivotAreas count="1">
        <pivotArea type="data" collapsedLevelsAreSubtotals="1" fieldPosition="0">
          <references count="4">
            <reference field="4294967294" count="1" selected="0">
              <x v="3"/>
            </reference>
            <reference field="0" count="1" selected="0">
              <x v="1"/>
            </reference>
            <reference field="10" count="1">
              <x v="216"/>
            </reference>
            <reference field="11" count="1" selected="0">
              <x v="5"/>
            </reference>
          </references>
        </pivotArea>
      </pivotAreas>
    </conditionalFormat>
    <conditionalFormat priority="411">
      <pivotAreas count="1">
        <pivotArea type="data" collapsedLevelsAreSubtotals="1" fieldPosition="0">
          <references count="4">
            <reference field="4294967294" count="1" selected="0">
              <x v="3"/>
            </reference>
            <reference field="0" count="1" selected="0">
              <x v="1"/>
            </reference>
            <reference field="10" count="1">
              <x v="55"/>
            </reference>
            <reference field="11" count="1" selected="0">
              <x v="7"/>
            </reference>
          </references>
        </pivotArea>
      </pivotAreas>
    </conditionalFormat>
    <conditionalFormat priority="430">
      <pivotAreas count="1">
        <pivotArea type="data" collapsedLevelsAreSubtotals="1" fieldPosition="0">
          <references count="4">
            <reference field="4294967294" count="1" selected="0">
              <x v="3"/>
            </reference>
            <reference field="0" count="1" selected="0">
              <x v="1"/>
            </reference>
            <reference field="10" count="1">
              <x v="60"/>
            </reference>
            <reference field="11" count="1" selected="0">
              <x v="7"/>
            </reference>
          </references>
        </pivotArea>
      </pivotAreas>
    </conditionalFormat>
    <conditionalFormat priority="412">
      <pivotAreas count="1">
        <pivotArea type="data" collapsedLevelsAreSubtotals="1" fieldPosition="0">
          <references count="4">
            <reference field="4294967294" count="1" selected="0">
              <x v="3"/>
            </reference>
            <reference field="0" count="1" selected="0">
              <x v="1"/>
            </reference>
            <reference field="10" count="1">
              <x v="61"/>
            </reference>
            <reference field="11" count="1" selected="0">
              <x v="7"/>
            </reference>
          </references>
        </pivotArea>
      </pivotAreas>
    </conditionalFormat>
    <conditionalFormat priority="428">
      <pivotAreas count="1">
        <pivotArea type="data" collapsedLevelsAreSubtotals="1" fieldPosition="0">
          <references count="4">
            <reference field="4294967294" count="1" selected="0">
              <x v="3"/>
            </reference>
            <reference field="0" count="1" selected="0">
              <x v="3"/>
            </reference>
            <reference field="10" count="1">
              <x v="85"/>
            </reference>
            <reference field="11" count="1" selected="0">
              <x v="11"/>
            </reference>
          </references>
        </pivotArea>
      </pivotAreas>
    </conditionalFormat>
    <conditionalFormat priority="427">
      <pivotAreas count="1">
        <pivotArea type="data" collapsedLevelsAreSubtotals="1" fieldPosition="0">
          <references count="4">
            <reference field="4294967294" count="1" selected="0">
              <x v="3"/>
            </reference>
            <reference field="0" count="1" selected="0">
              <x v="3"/>
            </reference>
            <reference field="10" count="1">
              <x v="189"/>
            </reference>
            <reference field="11" count="1" selected="0">
              <x v="11"/>
            </reference>
          </references>
        </pivotArea>
      </pivotAreas>
    </conditionalFormat>
    <conditionalFormat priority="426">
      <pivotAreas count="1">
        <pivotArea type="data" collapsedLevelsAreSubtotals="1" fieldPosition="0">
          <references count="4">
            <reference field="4294967294" count="1" selected="0">
              <x v="3"/>
            </reference>
            <reference field="0" count="1" selected="0">
              <x v="3"/>
            </reference>
            <reference field="10" count="1">
              <x v="94"/>
            </reference>
            <reference field="11" count="1" selected="0">
              <x v="13"/>
            </reference>
          </references>
        </pivotArea>
      </pivotAreas>
    </conditionalFormat>
    <conditionalFormat priority="184">
      <pivotAreas count="1">
        <pivotArea type="data" collapsedLevelsAreSubtotals="1" fieldPosition="0">
          <references count="4">
            <reference field="4294967294" count="1" selected="0">
              <x v="4"/>
            </reference>
            <reference field="0" count="1" selected="0">
              <x v="3"/>
            </reference>
            <reference field="10" count="1">
              <x v="104"/>
            </reference>
            <reference field="11" count="1" selected="0">
              <x v="14"/>
            </reference>
          </references>
        </pivotArea>
      </pivotAreas>
    </conditionalFormat>
    <conditionalFormat priority="425">
      <pivotAreas count="1">
        <pivotArea type="data" collapsedLevelsAreSubtotals="1" fieldPosition="0">
          <references count="4">
            <reference field="4294967294" count="1" selected="0">
              <x v="4"/>
            </reference>
            <reference field="0" count="1" selected="0">
              <x v="3"/>
            </reference>
            <reference field="10" count="1">
              <x v="190"/>
            </reference>
            <reference field="11" count="1" selected="0">
              <x v="24"/>
            </reference>
          </references>
        </pivotArea>
      </pivotAreas>
    </conditionalFormat>
    <conditionalFormat priority="5">
      <pivotAreas count="1">
        <pivotArea type="data" collapsedLevelsAreSubtotals="1" fieldPosition="0">
          <references count="4">
            <reference field="4294967294" count="1" selected="0">
              <x v="4"/>
            </reference>
            <reference field="0" count="1" selected="0">
              <x v="4"/>
            </reference>
            <reference field="10" count="1">
              <x v="118"/>
            </reference>
            <reference field="11" count="1" selected="0">
              <x v="16"/>
            </reference>
          </references>
        </pivotArea>
      </pivotAreas>
    </conditionalFormat>
    <conditionalFormat priority="423">
      <pivotAreas count="1">
        <pivotArea type="data" collapsedLevelsAreSubtotals="1" fieldPosition="0">
          <references count="4">
            <reference field="4294967294" count="1" selected="0">
              <x v="4"/>
            </reference>
            <reference field="0" count="1" selected="0">
              <x v="4"/>
            </reference>
            <reference field="10" count="1">
              <x v="119"/>
            </reference>
            <reference field="11" count="1" selected="0">
              <x v="16"/>
            </reference>
          </references>
        </pivotArea>
      </pivotAreas>
    </conditionalFormat>
    <conditionalFormat priority="421">
      <pivotAreas count="1">
        <pivotArea type="data" collapsedLevelsAreSubtotals="1" fieldPosition="0">
          <references count="4">
            <reference field="4294967294" count="1" selected="0">
              <x v="4"/>
            </reference>
            <reference field="0" count="1" selected="0">
              <x v="4"/>
            </reference>
            <reference field="10" count="1">
              <x v="140"/>
            </reference>
            <reference field="11" count="1" selected="0">
              <x v="19"/>
            </reference>
          </references>
        </pivotArea>
      </pivotAreas>
    </conditionalFormat>
    <conditionalFormat priority="252">
      <pivotAreas count="1">
        <pivotArea type="data" collapsedLevelsAreSubtotals="1" fieldPosition="0">
          <references count="4">
            <reference field="4294967294" count="1" selected="0">
              <x v="4"/>
            </reference>
            <reference field="0" count="1" selected="0">
              <x v="5"/>
            </reference>
            <reference field="10" count="1">
              <x v="151"/>
            </reference>
            <reference field="11" count="1" selected="0">
              <x v="22"/>
            </reference>
          </references>
        </pivotArea>
      </pivotAreas>
    </conditionalFormat>
    <conditionalFormat priority="249">
      <pivotAreas count="1">
        <pivotArea type="data" collapsedLevelsAreSubtotals="1" fieldPosition="0">
          <references count="4">
            <reference field="4294967294" count="1" selected="0">
              <x v="3"/>
            </reference>
            <reference field="0" count="1" selected="0">
              <x v="5"/>
            </reference>
            <reference field="10" count="1">
              <x v="152"/>
            </reference>
            <reference field="11" count="1" selected="0">
              <x v="22"/>
            </reference>
          </references>
        </pivotArea>
      </pivotAreas>
    </conditionalFormat>
    <conditionalFormat priority="415">
      <pivotAreas count="1">
        <pivotArea type="data" collapsedLevelsAreSubtotals="1" fieldPosition="0">
          <references count="4">
            <reference field="4294967294" count="1" selected="0">
              <x v="3"/>
            </reference>
            <reference field="0" count="1" selected="0">
              <x v="2"/>
            </reference>
            <reference field="10" count="1">
              <x v="70"/>
            </reference>
            <reference field="11" count="1" selected="0">
              <x v="9"/>
            </reference>
          </references>
        </pivotArea>
      </pivotAreas>
    </conditionalFormat>
    <conditionalFormat priority="414">
      <pivotAreas count="1">
        <pivotArea type="data" collapsedLevelsAreSubtotals="1" fieldPosition="0">
          <references count="4">
            <reference field="4294967294" count="1" selected="0">
              <x v="3"/>
            </reference>
            <reference field="0" count="1" selected="0">
              <x v="2"/>
            </reference>
            <reference field="10" count="1">
              <x v="75"/>
            </reference>
            <reference field="11" count="1" selected="0">
              <x v="9"/>
            </reference>
          </references>
        </pivotArea>
      </pivotAreas>
    </conditionalFormat>
    <conditionalFormat priority="429">
      <pivotAreas count="1">
        <pivotArea type="data" collapsedLevelsAreSubtotals="1" fieldPosition="0">
          <references count="4">
            <reference field="4294967294" count="1" selected="0">
              <x v="4"/>
            </reference>
            <reference field="0" count="1" selected="0">
              <x v="2"/>
            </reference>
            <reference field="10" count="1">
              <x v="80"/>
            </reference>
            <reference field="11" count="1" selected="0">
              <x v="10"/>
            </reference>
          </references>
        </pivotArea>
      </pivotAreas>
    </conditionalFormat>
    <conditionalFormat priority="336">
      <pivotAreas count="1">
        <pivotArea type="data" collapsedLevelsAreSubtotals="1" fieldPosition="0">
          <references count="4">
            <reference field="4294967294" count="1" selected="0">
              <x v="3"/>
            </reference>
            <reference field="0" count="1" selected="0">
              <x v="3"/>
            </reference>
            <reference field="10" count="1">
              <x v="164"/>
            </reference>
            <reference field="11" count="1" selected="0">
              <x v="12"/>
            </reference>
          </references>
        </pivotArea>
      </pivotAreas>
    </conditionalFormat>
    <conditionalFormat priority="376">
      <pivotAreas count="1">
        <pivotArea type="data" collapsedLevelsAreSubtotals="1" fieldPosition="0">
          <references count="4">
            <reference field="4294967294" count="1" selected="0">
              <x v="4"/>
            </reference>
            <reference field="0" count="1" selected="0">
              <x v="4"/>
            </reference>
            <reference field="10" count="1">
              <x v="130"/>
            </reference>
            <reference field="11" count="1" selected="0">
              <x v="17"/>
            </reference>
          </references>
        </pivotArea>
      </pivotAreas>
    </conditionalFormat>
    <conditionalFormat priority="236">
      <pivotAreas count="1">
        <pivotArea type="data" collapsedLevelsAreSubtotals="1" fieldPosition="0">
          <references count="4">
            <reference field="4294967294" count="1" selected="0">
              <x v="4"/>
            </reference>
            <reference field="0" count="1" selected="0">
              <x v="4"/>
            </reference>
            <reference field="10" count="1">
              <x v="171"/>
            </reference>
            <reference field="11" count="1" selected="0">
              <x v="18"/>
            </reference>
          </references>
        </pivotArea>
      </pivotAreas>
    </conditionalFormat>
    <conditionalFormat priority="248">
      <pivotAreas count="1">
        <pivotArea type="data" collapsedLevelsAreSubtotals="1" fieldPosition="0">
          <references count="4">
            <reference field="4294967294" count="1" selected="0">
              <x v="4"/>
            </reference>
            <reference field="0" count="1" selected="0">
              <x v="5"/>
            </reference>
            <reference field="10" count="1">
              <x v="152"/>
            </reference>
            <reference field="11" count="1" selected="0">
              <x v="22"/>
            </reference>
          </references>
        </pivotArea>
      </pivotAreas>
    </conditionalFormat>
    <conditionalFormat priority="287">
      <pivotAreas count="1">
        <pivotArea type="data" collapsedLevelsAreSubtotals="1" fieldPosition="0">
          <references count="4">
            <reference field="4294967294" count="1" selected="0">
              <x v="3"/>
            </reference>
            <reference field="0" count="1" selected="0">
              <x v="5"/>
            </reference>
            <reference field="10" count="1">
              <x v="147"/>
            </reference>
            <reference field="11" count="1" selected="0">
              <x v="21"/>
            </reference>
          </references>
        </pivotArea>
      </pivotAreas>
    </conditionalFormat>
    <conditionalFormat priority="177">
      <pivotAreas count="1">
        <pivotArea type="data" collapsedLevelsAreSubtotals="1" fieldPosition="0">
          <references count="4">
            <reference field="4294967294" count="1" selected="0">
              <x v="4"/>
            </reference>
            <reference field="0" count="1" selected="0">
              <x v="3"/>
            </reference>
            <reference field="10" count="1">
              <x v="206"/>
            </reference>
            <reference field="11" count="1" selected="0">
              <x v="13"/>
            </reference>
          </references>
        </pivotArea>
      </pivotAreas>
    </conditionalFormat>
    <conditionalFormat priority="417">
      <pivotAreas count="1">
        <pivotArea type="data" collapsedLevelsAreSubtotals="1" fieldPosition="0">
          <references count="4">
            <reference field="4294967294" count="1" selected="0">
              <x v="4"/>
            </reference>
            <reference field="0" count="1" selected="0">
              <x v="2"/>
            </reference>
            <reference field="10" count="1">
              <x v="196"/>
            </reference>
            <reference field="11" count="1" selected="0">
              <x v="10"/>
            </reference>
          </references>
        </pivotArea>
      </pivotAreas>
    </conditionalFormat>
    <conditionalFormat priority="416">
      <pivotAreas count="1">
        <pivotArea type="data" collapsedLevelsAreSubtotals="1" fieldPosition="0">
          <references count="4">
            <reference field="4294967294" count="1" selected="0">
              <x v="4"/>
            </reference>
            <reference field="0" count="1" selected="0">
              <x v="2"/>
            </reference>
            <reference field="10" count="1">
              <x v="252"/>
            </reference>
            <reference field="11" count="1" selected="0">
              <x v="9"/>
            </reference>
          </references>
        </pivotArea>
      </pivotAreas>
    </conditionalFormat>
    <conditionalFormat priority="413">
      <pivotAreas count="1">
        <pivotArea type="data" collapsedLevelsAreSubtotals="1" fieldPosition="0">
          <references count="4">
            <reference field="4294967294" count="1" selected="0">
              <x v="3"/>
            </reference>
            <reference field="0" count="1" selected="0">
              <x v="1"/>
            </reference>
            <reference field="10" count="2">
              <x v="60"/>
              <x v="61"/>
            </reference>
            <reference field="11" count="1" selected="0">
              <x v="7"/>
            </reference>
          </references>
        </pivotArea>
      </pivotAreas>
    </conditionalFormat>
    <conditionalFormat priority="410">
      <pivotAreas count="1">
        <pivotArea type="data" collapsedLevelsAreSubtotals="1" fieldPosition="0">
          <references count="4">
            <reference field="4294967294" count="1" selected="0">
              <x v="3"/>
            </reference>
            <reference field="0" count="1" selected="0">
              <x v="1"/>
            </reference>
            <reference field="10" count="1">
              <x v="157"/>
            </reference>
            <reference field="11" count="1" selected="0">
              <x v="6"/>
            </reference>
          </references>
        </pivotArea>
      </pivotAreas>
    </conditionalFormat>
    <conditionalFormat priority="31">
      <pivotAreas count="1">
        <pivotArea type="data" collapsedLevelsAreSubtotals="1" fieldPosition="0">
          <references count="4">
            <reference field="4294967294" count="1" selected="0">
              <x v="3"/>
            </reference>
            <reference field="0" count="1" selected="0">
              <x v="1"/>
            </reference>
            <reference field="10" count="1">
              <x v="43"/>
            </reference>
            <reference field="11" count="1" selected="0">
              <x v="5"/>
            </reference>
          </references>
        </pivotArea>
      </pivotAreas>
    </conditionalFormat>
    <conditionalFormat priority="405">
      <pivotAreas count="1">
        <pivotArea type="data" collapsedLevelsAreSubtotals="1" fieldPosition="0">
          <references count="4">
            <reference field="4294967294" count="1" selected="0">
              <x v="3"/>
            </reference>
            <reference field="0" count="1" selected="0">
              <x v="0"/>
            </reference>
            <reference field="10" count="1">
              <x v="200"/>
            </reference>
            <reference field="11" count="1" selected="0">
              <x v="3"/>
            </reference>
          </references>
        </pivotArea>
      </pivotAreas>
    </conditionalFormat>
    <conditionalFormat priority="404">
      <pivotAreas count="1">
        <pivotArea type="data" collapsedLevelsAreSubtotals="1" fieldPosition="0">
          <references count="4">
            <reference field="4294967294" count="1" selected="0">
              <x v="3"/>
            </reference>
            <reference field="0" count="1" selected="0">
              <x v="0"/>
            </reference>
            <reference field="10" count="1">
              <x v="19"/>
            </reference>
            <reference field="11" count="1" selected="0">
              <x v="2"/>
            </reference>
          </references>
        </pivotArea>
      </pivotAreas>
    </conditionalFormat>
    <conditionalFormat priority="402">
      <pivotAreas count="1">
        <pivotArea type="data" collapsedLevelsAreSubtotals="1" fieldPosition="0">
          <references count="4">
            <reference field="4294967294" count="1" selected="0">
              <x v="3"/>
            </reference>
            <reference field="0" count="1" selected="0">
              <x v="0"/>
            </reference>
            <reference field="10" count="1">
              <x v="10"/>
            </reference>
            <reference field="11" count="1" selected="0">
              <x v="1"/>
            </reference>
          </references>
        </pivotArea>
      </pivotAreas>
    </conditionalFormat>
    <conditionalFormat priority="401">
      <pivotAreas count="1">
        <pivotArea type="data" collapsedLevelsAreSubtotals="1" fieldPosition="0">
          <references count="4">
            <reference field="4294967294" count="1" selected="0">
              <x v="3"/>
            </reference>
            <reference field="0" count="1" selected="0">
              <x v="0"/>
            </reference>
            <reference field="10" count="1">
              <x v="3"/>
            </reference>
            <reference field="11" count="1" selected="0">
              <x v="0"/>
            </reference>
          </references>
        </pivotArea>
      </pivotAreas>
    </conditionalFormat>
    <conditionalFormat priority="400">
      <pivotAreas count="1">
        <pivotArea type="data" collapsedLevelsAreSubtotals="1" fieldPosition="0">
          <references count="4">
            <reference field="4294967294" count="1" selected="0">
              <x v="3"/>
            </reference>
            <reference field="0" count="1" selected="0">
              <x v="0"/>
            </reference>
            <reference field="10" count="1">
              <x v="15"/>
            </reference>
            <reference field="11" count="1" selected="0">
              <x v="2"/>
            </reference>
          </references>
        </pivotArea>
      </pivotAreas>
    </conditionalFormat>
    <conditionalFormat priority="399">
      <pivotAreas count="1">
        <pivotArea type="data" collapsedLevelsAreSubtotals="1" fieldPosition="0">
          <references count="4">
            <reference field="4294967294" count="1" selected="0">
              <x v="3"/>
            </reference>
            <reference field="0" count="1" selected="0">
              <x v="0"/>
            </reference>
            <reference field="10" count="1">
              <x v="18"/>
            </reference>
            <reference field="11" count="1" selected="0">
              <x v="2"/>
            </reference>
          </references>
        </pivotArea>
      </pivotAreas>
    </conditionalFormat>
    <conditionalFormat priority="398">
      <pivotAreas count="1">
        <pivotArea type="data" collapsedLevelsAreSubtotals="1" fieldPosition="0">
          <references count="4">
            <reference field="4294967294" count="1" selected="0">
              <x v="3"/>
            </reference>
            <reference field="0" count="1" selected="0">
              <x v="0"/>
            </reference>
            <reference field="10" count="1">
              <x v="20"/>
            </reference>
            <reference field="11" count="1" selected="0">
              <x v="2"/>
            </reference>
          </references>
        </pivotArea>
      </pivotAreas>
    </conditionalFormat>
    <conditionalFormat priority="397">
      <pivotAreas count="1">
        <pivotArea type="data" collapsedLevelsAreSubtotals="1" fieldPosition="0">
          <references count="4">
            <reference field="4294967294" count="1" selected="0">
              <x v="3"/>
            </reference>
            <reference field="0" count="1" selected="0">
              <x v="0"/>
            </reference>
            <reference field="10" count="1">
              <x v="24"/>
            </reference>
            <reference field="11" count="1" selected="0">
              <x v="3"/>
            </reference>
          </references>
        </pivotArea>
      </pivotAreas>
    </conditionalFormat>
    <conditionalFormat priority="396">
      <pivotAreas count="1">
        <pivotArea type="data" collapsedLevelsAreSubtotals="1" fieldPosition="0">
          <references count="4">
            <reference field="4294967294" count="1" selected="0">
              <x v="3"/>
            </reference>
            <reference field="0" count="1" selected="0">
              <x v="0"/>
            </reference>
            <reference field="10" count="1">
              <x v="28"/>
            </reference>
            <reference field="11" count="1" selected="0">
              <x v="4"/>
            </reference>
          </references>
        </pivotArea>
      </pivotAreas>
    </conditionalFormat>
    <conditionalFormat priority="395">
      <pivotAreas count="1">
        <pivotArea type="data" collapsedLevelsAreSubtotals="1" fieldPosition="0">
          <references count="4">
            <reference field="4294967294" count="1" selected="0">
              <x v="3"/>
            </reference>
            <reference field="0" count="1" selected="0">
              <x v="0"/>
            </reference>
            <reference field="10" count="1">
              <x v="30"/>
            </reference>
            <reference field="11" count="1" selected="0">
              <x v="4"/>
            </reference>
          </references>
        </pivotArea>
      </pivotAreas>
    </conditionalFormat>
    <conditionalFormat priority="394">
      <pivotAreas count="1">
        <pivotArea type="data" collapsedLevelsAreSubtotals="1" fieldPosition="0">
          <references count="4">
            <reference field="4294967294" count="1" selected="0">
              <x v="3"/>
            </reference>
            <reference field="0" count="1" selected="0">
              <x v="1"/>
            </reference>
            <reference field="10" count="1">
              <x v="64"/>
            </reference>
            <reference field="11" count="1" selected="0">
              <x v="7"/>
            </reference>
          </references>
        </pivotArea>
      </pivotAreas>
    </conditionalFormat>
    <conditionalFormat priority="393">
      <pivotAreas count="1">
        <pivotArea type="data" collapsedLevelsAreSubtotals="1" fieldPosition="0">
          <references count="4">
            <reference field="4294967294" count="1" selected="0">
              <x v="3"/>
            </reference>
            <reference field="0" count="1" selected="0">
              <x v="1"/>
            </reference>
            <reference field="10" count="1">
              <x v="65"/>
            </reference>
            <reference field="11" count="1" selected="0">
              <x v="7"/>
            </reference>
          </references>
        </pivotArea>
      </pivotAreas>
    </conditionalFormat>
    <conditionalFormat priority="392">
      <pivotAreas count="1">
        <pivotArea type="data" collapsedLevelsAreSubtotals="1" fieldPosition="0">
          <references count="4">
            <reference field="4294967294" count="1" selected="0">
              <x v="3"/>
            </reference>
            <reference field="0" count="1" selected="0">
              <x v="2"/>
            </reference>
            <reference field="10" count="1">
              <x v="72"/>
            </reference>
            <reference field="11" count="1" selected="0">
              <x v="9"/>
            </reference>
          </references>
        </pivotArea>
      </pivotAreas>
    </conditionalFormat>
    <conditionalFormat priority="391">
      <pivotAreas count="1">
        <pivotArea type="data" collapsedLevelsAreSubtotals="1" fieldPosition="0">
          <references count="4">
            <reference field="4294967294" count="1" selected="0">
              <x v="3"/>
            </reference>
            <reference field="0" count="1" selected="0">
              <x v="3"/>
            </reference>
            <reference field="10" count="1">
              <x v="96"/>
            </reference>
            <reference field="11" count="1" selected="0">
              <x v="24"/>
            </reference>
          </references>
        </pivotArea>
      </pivotAreas>
    </conditionalFormat>
    <conditionalFormat priority="390">
      <pivotAreas count="1">
        <pivotArea type="data" collapsedLevelsAreSubtotals="1" fieldPosition="0">
          <references count="4">
            <reference field="4294967294" count="1" selected="0">
              <x v="3"/>
            </reference>
            <reference field="0" count="1" selected="0">
              <x v="4"/>
            </reference>
            <reference field="10" count="1">
              <x v="106"/>
            </reference>
            <reference field="11" count="1" selected="0">
              <x v="15"/>
            </reference>
          </references>
        </pivotArea>
      </pivotAreas>
    </conditionalFormat>
    <conditionalFormat priority="389">
      <pivotAreas count="1">
        <pivotArea type="data" collapsedLevelsAreSubtotals="1" fieldPosition="0">
          <references count="4">
            <reference field="4294967294" count="1" selected="0">
              <x v="3"/>
            </reference>
            <reference field="0" count="1" selected="0">
              <x v="4"/>
            </reference>
            <reference field="10" count="1">
              <x v="118"/>
            </reference>
            <reference field="11" count="1" selected="0">
              <x v="16"/>
            </reference>
          </references>
        </pivotArea>
      </pivotAreas>
    </conditionalFormat>
    <conditionalFormat priority="388">
      <pivotAreas count="1">
        <pivotArea type="data" collapsedLevelsAreSubtotals="1" fieldPosition="0">
          <references count="4">
            <reference field="4294967294" count="1" selected="0">
              <x v="3"/>
            </reference>
            <reference field="0" count="1" selected="0">
              <x v="4"/>
            </reference>
            <reference field="10" count="1">
              <x v="128"/>
            </reference>
            <reference field="11" count="1" selected="0">
              <x v="17"/>
            </reference>
          </references>
        </pivotArea>
      </pivotAreas>
    </conditionalFormat>
    <conditionalFormat priority="387">
      <pivotAreas count="1">
        <pivotArea type="data" collapsedLevelsAreSubtotals="1" fieldPosition="0">
          <references count="4">
            <reference field="4294967294" count="1" selected="0">
              <x v="3"/>
            </reference>
            <reference field="0" count="1" selected="0">
              <x v="4"/>
            </reference>
            <reference field="10" count="1">
              <x v="129"/>
            </reference>
            <reference field="11" count="1" selected="0">
              <x v="17"/>
            </reference>
          </references>
        </pivotArea>
      </pivotAreas>
    </conditionalFormat>
    <conditionalFormat priority="386">
      <pivotAreas count="1">
        <pivotArea type="data" collapsedLevelsAreSubtotals="1" fieldPosition="0">
          <references count="4">
            <reference field="4294967294" count="1" selected="0">
              <x v="3"/>
            </reference>
            <reference field="0" count="1" selected="0">
              <x v="4"/>
            </reference>
            <reference field="10" count="1">
              <x v="134"/>
            </reference>
            <reference field="11" count="1" selected="0">
              <x v="18"/>
            </reference>
          </references>
        </pivotArea>
      </pivotAreas>
    </conditionalFormat>
    <conditionalFormat priority="240">
      <pivotAreas count="1">
        <pivotArea type="data" collapsedLevelsAreSubtotals="1" fieldPosition="0">
          <references count="4">
            <reference field="4294967294" count="1" selected="0">
              <x v="3"/>
            </reference>
            <reference field="0" count="1" selected="0">
              <x v="4"/>
            </reference>
            <reference field="10" count="1">
              <x v="171"/>
            </reference>
            <reference field="11" count="1" selected="0">
              <x v="18"/>
            </reference>
          </references>
        </pivotArea>
      </pivotAreas>
    </conditionalFormat>
    <conditionalFormat priority="267">
      <pivotAreas count="1">
        <pivotArea type="data" collapsedLevelsAreSubtotals="1" fieldPosition="0">
          <references count="4">
            <reference field="4294967294" count="1" selected="0">
              <x v="3"/>
            </reference>
            <reference field="0" count="1" selected="0">
              <x v="4"/>
            </reference>
            <reference field="10" count="1">
              <x v="143"/>
            </reference>
            <reference field="11" count="1" selected="0">
              <x v="19"/>
            </reference>
          </references>
        </pivotArea>
      </pivotAreas>
    </conditionalFormat>
    <conditionalFormat priority="383">
      <pivotAreas count="1">
        <pivotArea type="data" collapsedLevelsAreSubtotals="1" fieldPosition="0">
          <references count="4">
            <reference field="4294967294" count="1" selected="0">
              <x v="3"/>
            </reference>
            <reference field="0" count="1" selected="0">
              <x v="5"/>
            </reference>
            <reference field="10" count="1">
              <x v="233"/>
            </reference>
            <reference field="11" count="1" selected="0">
              <x v="22"/>
            </reference>
          </references>
        </pivotArea>
      </pivotAreas>
    </conditionalFormat>
    <conditionalFormat priority="302">
      <pivotAreas count="1">
        <pivotArea type="data" collapsedLevelsAreSubtotals="1" fieldPosition="0">
          <references count="4">
            <reference field="4294967294" count="1" selected="0">
              <x v="3"/>
            </reference>
            <reference field="0" count="1" selected="0">
              <x v="5"/>
            </reference>
            <reference field="10" count="1">
              <x v="213"/>
            </reference>
            <reference field="11" count="1" selected="0">
              <x v="23"/>
            </reference>
          </references>
        </pivotArea>
      </pivotAreas>
    </conditionalFormat>
    <conditionalFormat priority="379">
      <pivotAreas count="1">
        <pivotArea type="data" collapsedLevelsAreSubtotals="1" fieldPosition="0">
          <references count="4">
            <reference field="4294967294" count="2" selected="0">
              <x v="3"/>
              <x v="4"/>
            </reference>
            <reference field="0" count="1" selected="0">
              <x v="5"/>
            </reference>
            <reference field="10" count="7">
              <x v="150"/>
              <x v="151"/>
              <x v="152"/>
              <x v="228"/>
              <x v="229"/>
              <x v="230"/>
              <x v="232"/>
            </reference>
            <reference field="11" count="1" selected="0">
              <x v="22"/>
            </reference>
          </references>
        </pivotArea>
      </pivotAreas>
    </conditionalFormat>
    <conditionalFormat priority="378">
      <pivotAreas count="1">
        <pivotArea type="data" collapsedLevelsAreSubtotals="1" fieldPosition="0">
          <references count="4">
            <reference field="4294967294" count="2" selected="0">
              <x v="3"/>
              <x v="4"/>
            </reference>
            <reference field="0" count="1" selected="0">
              <x v="5"/>
            </reference>
            <reference field="10" count="2">
              <x v="214"/>
              <x v="234"/>
            </reference>
            <reference field="11" count="1" selected="0">
              <x v="23"/>
            </reference>
          </references>
        </pivotArea>
      </pivotAreas>
    </conditionalFormat>
    <conditionalFormat priority="377">
      <pivotAreas count="1">
        <pivotArea type="data" collapsedLevelsAreSubtotals="1" fieldPosition="0">
          <references count="4">
            <reference field="4294967294" count="2" selected="0">
              <x v="3"/>
              <x v="4"/>
            </reference>
            <reference field="0" count="1" selected="0">
              <x v="5"/>
            </reference>
            <reference field="10" count="1">
              <x v="213"/>
            </reference>
            <reference field="11" count="1" selected="0">
              <x v="23"/>
            </reference>
          </references>
        </pivotArea>
      </pivotAreas>
    </conditionalFormat>
    <conditionalFormat priority="375">
      <pivotAreas count="1">
        <pivotArea type="data" collapsedLevelsAreSubtotals="1" fieldPosition="0">
          <references count="4">
            <reference field="4294967294" count="2" selected="0">
              <x v="3"/>
              <x v="4"/>
            </reference>
            <reference field="0" count="1" selected="0">
              <x v="0"/>
            </reference>
            <reference field="10" count="4">
              <x v="21"/>
              <x v="22"/>
              <x v="23"/>
              <x v="24"/>
            </reference>
            <reference field="11" count="1" selected="0">
              <x v="3"/>
            </reference>
          </references>
        </pivotArea>
      </pivotAreas>
    </conditionalFormat>
    <conditionalFormat priority="108">
      <pivotAreas count="1">
        <pivotArea type="data" collapsedLevelsAreSubtotals="1" fieldPosition="0">
          <references count="4">
            <reference field="4294967294" count="2" selected="0">
              <x v="3"/>
              <x v="4"/>
            </reference>
            <reference field="0" count="1" selected="0">
              <x v="0"/>
            </reference>
            <reference field="10" count="1">
              <x v="21"/>
            </reference>
            <reference field="11" count="1" selected="0">
              <x v="3"/>
            </reference>
          </references>
        </pivotArea>
      </pivotAreas>
    </conditionalFormat>
    <conditionalFormat priority="39">
      <pivotAreas count="1">
        <pivotArea type="data" collapsedLevelsAreSubtotals="1" fieldPosition="0">
          <references count="4">
            <reference field="4294967294" count="2" selected="0">
              <x v="3"/>
              <x v="4"/>
            </reference>
            <reference field="0" count="1" selected="0">
              <x v="0"/>
            </reference>
            <reference field="10" count="1">
              <x v="24"/>
            </reference>
            <reference field="11" count="1" selected="0">
              <x v="3"/>
            </reference>
          </references>
        </pivotArea>
      </pivotAreas>
    </conditionalFormat>
    <conditionalFormat priority="104">
      <pivotAreas count="1">
        <pivotArea type="data" collapsedLevelsAreSubtotals="1" fieldPosition="0">
          <references count="4">
            <reference field="4294967294" count="2" selected="0">
              <x v="3"/>
              <x v="4"/>
            </reference>
            <reference field="0" count="1" selected="0">
              <x v="0"/>
            </reference>
            <reference field="10" count="1">
              <x v="23"/>
            </reference>
            <reference field="11" count="1" selected="0">
              <x v="3"/>
            </reference>
          </references>
        </pivotArea>
      </pivotAreas>
    </conditionalFormat>
    <conditionalFormat priority="99">
      <pivotAreas count="1">
        <pivotArea type="data" collapsedLevelsAreSubtotals="1" fieldPosition="0">
          <references count="4">
            <reference field="4294967294" count="2" selected="0">
              <x v="3"/>
              <x v="4"/>
            </reference>
            <reference field="0" count="1" selected="0">
              <x v="0"/>
            </reference>
            <reference field="10" count="1">
              <x v="197"/>
            </reference>
            <reference field="11" count="1" selected="0">
              <x v="3"/>
            </reference>
          </references>
        </pivotArea>
      </pivotAreas>
    </conditionalFormat>
    <conditionalFormat priority="98">
      <pivotAreas count="1">
        <pivotArea type="data" collapsedLevelsAreSubtotals="1" fieldPosition="0">
          <references count="4">
            <reference field="4294967294" count="1" selected="0">
              <x v="4"/>
            </reference>
            <reference field="0" count="1" selected="0">
              <x v="0"/>
            </reference>
            <reference field="10" count="1">
              <x v="197"/>
            </reference>
            <reference field="11" count="1" selected="0">
              <x v="3"/>
            </reference>
          </references>
        </pivotArea>
      </pivotAreas>
    </conditionalFormat>
    <conditionalFormat priority="368">
      <pivotAreas count="1">
        <pivotArea type="data" collapsedLevelsAreSubtotals="1" fieldPosition="0">
          <references count="4">
            <reference field="4294967294" count="2" selected="0">
              <x v="3"/>
              <x v="4"/>
            </reference>
            <reference field="0" count="1" selected="0">
              <x v="0"/>
            </reference>
            <reference field="10" count="2">
              <x v="198"/>
              <x v="200"/>
            </reference>
            <reference field="11" count="1" selected="0">
              <x v="3"/>
            </reference>
          </references>
        </pivotArea>
      </pivotAreas>
    </conditionalFormat>
    <conditionalFormat priority="367">
      <pivotAreas count="1">
        <pivotArea type="data" collapsedLevelsAreSubtotals="1" fieldPosition="0">
          <references count="4">
            <reference field="4294967294" count="1" selected="0">
              <x v="4"/>
            </reference>
            <reference field="0" count="1" selected="0">
              <x v="0"/>
            </reference>
            <reference field="10" count="1">
              <x v="200"/>
            </reference>
            <reference field="11" count="1" selected="0">
              <x v="3"/>
            </reference>
          </references>
        </pivotArea>
      </pivotAreas>
    </conditionalFormat>
    <conditionalFormat priority="96">
      <pivotAreas count="1">
        <pivotArea type="data" collapsedLevelsAreSubtotals="1" fieldPosition="0">
          <references count="4">
            <reference field="4294967294" count="2" selected="0">
              <x v="3"/>
              <x v="4"/>
            </reference>
            <reference field="0" count="1" selected="0">
              <x v="0"/>
            </reference>
            <reference field="10" count="1">
              <x v="201"/>
            </reference>
            <reference field="11" count="1" selected="0">
              <x v="3"/>
            </reference>
          </references>
        </pivotArea>
      </pivotAreas>
    </conditionalFormat>
    <conditionalFormat priority="365">
      <pivotAreas count="1">
        <pivotArea type="data" collapsedLevelsAreSubtotals="1" fieldPosition="0">
          <references count="4">
            <reference field="4294967294" count="1" selected="0">
              <x v="3"/>
            </reference>
            <reference field="0" count="1" selected="0">
              <x v="0"/>
            </reference>
            <reference field="10" count="1">
              <x v="201"/>
            </reference>
            <reference field="11" count="1" selected="0">
              <x v="3"/>
            </reference>
          </references>
        </pivotArea>
      </pivotAreas>
    </conditionalFormat>
    <conditionalFormat priority="364">
      <pivotAreas count="1">
        <pivotArea type="data" collapsedLevelsAreSubtotals="1" fieldPosition="0">
          <references count="4">
            <reference field="4294967294" count="2" selected="0">
              <x v="3"/>
              <x v="4"/>
            </reference>
            <reference field="0" count="1" selected="0">
              <x v="0"/>
            </reference>
            <reference field="10" count="2">
              <x v="27"/>
              <x v="28"/>
            </reference>
            <reference field="11" count="1" selected="0">
              <x v="4"/>
            </reference>
          </references>
        </pivotArea>
      </pivotAreas>
    </conditionalFormat>
    <conditionalFormat priority="81">
      <pivotAreas count="1">
        <pivotArea type="data" collapsedLevelsAreSubtotals="1" fieldPosition="0">
          <references count="4">
            <reference field="4294967294" count="2" selected="0">
              <x v="3"/>
              <x v="4"/>
            </reference>
            <reference field="0" count="1" selected="0">
              <x v="0"/>
            </reference>
            <reference field="10" count="1">
              <x v="28"/>
            </reference>
            <reference field="11" count="1" selected="0">
              <x v="4"/>
            </reference>
          </references>
        </pivotArea>
      </pivotAreas>
    </conditionalFormat>
    <conditionalFormat priority="362">
      <pivotAreas count="1">
        <pivotArea type="data" collapsedLevelsAreSubtotals="1" fieldPosition="0">
          <references count="4">
            <reference field="4294967294" count="1" selected="0">
              <x v="4"/>
            </reference>
            <reference field="0" count="1" selected="0">
              <x v="0"/>
            </reference>
            <reference field="10" count="1">
              <x v="28"/>
            </reference>
            <reference field="11" count="1" selected="0">
              <x v="4"/>
            </reference>
          </references>
        </pivotArea>
      </pivotAreas>
    </conditionalFormat>
    <conditionalFormat priority="87">
      <pivotAreas count="1">
        <pivotArea type="data" collapsedLevelsAreSubtotals="1" fieldPosition="0">
          <references count="4">
            <reference field="4294967294" count="2" selected="0">
              <x v="3"/>
              <x v="4"/>
            </reference>
            <reference field="0" count="1" selected="0">
              <x v="0"/>
            </reference>
            <reference field="10" count="1">
              <x v="32"/>
            </reference>
            <reference field="11" count="1" selected="0">
              <x v="4"/>
            </reference>
          </references>
        </pivotArea>
      </pivotAreas>
    </conditionalFormat>
    <conditionalFormat priority="360">
      <pivotAreas count="1">
        <pivotArea type="data" collapsedLevelsAreSubtotals="1" fieldPosition="0">
          <references count="4">
            <reference field="4294967294" count="1" selected="0">
              <x v="3"/>
            </reference>
            <reference field="0" count="1" selected="0">
              <x v="0"/>
            </reference>
            <reference field="10" count="1">
              <x v="32"/>
            </reference>
            <reference field="11" count="1" selected="0">
              <x v="4"/>
            </reference>
          </references>
        </pivotArea>
      </pivotAreas>
    </conditionalFormat>
    <conditionalFormat priority="359">
      <pivotAreas count="1">
        <pivotArea type="data" collapsedLevelsAreSubtotals="1" fieldPosition="0">
          <references count="4">
            <reference field="4294967294" count="2" selected="0">
              <x v="3"/>
              <x v="4"/>
            </reference>
            <reference field="0" count="1" selected="0">
              <x v="1"/>
            </reference>
            <reference field="10" count="15">
              <x v="36"/>
              <x v="37"/>
              <x v="38"/>
              <x v="39"/>
              <x v="40"/>
              <x v="41"/>
              <x v="42"/>
              <x v="43"/>
              <x v="44"/>
              <x v="155"/>
              <x v="156"/>
              <x v="180"/>
              <x v="204"/>
              <x v="215"/>
              <x v="216"/>
            </reference>
            <reference field="11" count="1" selected="0">
              <x v="5"/>
            </reference>
          </references>
        </pivotArea>
      </pivotAreas>
    </conditionalFormat>
    <conditionalFormat priority="358">
      <pivotAreas count="1">
        <pivotArea type="data" collapsedLevelsAreSubtotals="1" fieldPosition="0">
          <references count="4">
            <reference field="4294967294" count="2" selected="0">
              <x v="3"/>
              <x v="4"/>
            </reference>
            <reference field="0" count="1" selected="0">
              <x v="1"/>
            </reference>
            <reference field="10" count="14">
              <x v="45"/>
              <x v="46"/>
              <x v="47"/>
              <x v="48"/>
              <x v="49"/>
              <x v="50"/>
              <x v="51"/>
              <x v="52"/>
              <x v="157"/>
              <x v="158"/>
              <x v="159"/>
              <x v="181"/>
              <x v="203"/>
              <x v="205"/>
            </reference>
            <reference field="11" count="1" selected="0">
              <x v="6"/>
            </reference>
          </references>
        </pivotArea>
      </pivotAreas>
    </conditionalFormat>
    <conditionalFormat priority="357">
      <pivotAreas count="1">
        <pivotArea type="data" collapsedLevelsAreSubtotals="1" fieldPosition="0">
          <references count="4">
            <reference field="4294967294" count="1" selected="0">
              <x v="4"/>
            </reference>
            <reference field="0" count="1" selected="0">
              <x v="1"/>
            </reference>
            <reference field="10" count="1">
              <x v="181"/>
            </reference>
            <reference field="11" count="1" selected="0">
              <x v="6"/>
            </reference>
          </references>
        </pivotArea>
      </pivotAreas>
    </conditionalFormat>
    <conditionalFormat priority="356">
      <pivotAreas count="1">
        <pivotArea type="data" collapsedLevelsAreSubtotals="1" fieldPosition="0">
          <references count="4">
            <reference field="4294967294" count="2" selected="0">
              <x v="3"/>
              <x v="4"/>
            </reference>
            <reference field="0" count="1" selected="0">
              <x v="1"/>
            </reference>
            <reference field="10" count="15">
              <x v="53"/>
              <x v="54"/>
              <x v="55"/>
              <x v="56"/>
              <x v="57"/>
              <x v="58"/>
              <x v="59"/>
              <x v="60"/>
              <x v="61"/>
              <x v="62"/>
              <x v="63"/>
              <x v="64"/>
              <x v="65"/>
              <x v="217"/>
              <x v="241"/>
            </reference>
            <reference field="11" count="1" selected="0">
              <x v="7"/>
            </reference>
          </references>
        </pivotArea>
      </pivotAreas>
    </conditionalFormat>
    <conditionalFormat priority="57">
      <pivotAreas count="1">
        <pivotArea type="data" collapsedLevelsAreSubtotals="1" fieldPosition="0">
          <references count="4">
            <reference field="4294967294" count="2" selected="0">
              <x v="3"/>
              <x v="4"/>
            </reference>
            <reference field="0" count="1" selected="0">
              <x v="2"/>
            </reference>
            <reference field="10" count="1">
              <x v="66"/>
            </reference>
            <reference field="11" count="1" selected="0">
              <x v="8"/>
            </reference>
          </references>
        </pivotArea>
      </pivotAreas>
    </conditionalFormat>
    <conditionalFormat priority="354">
      <pivotAreas count="1">
        <pivotArea type="data" collapsedLevelsAreSubtotals="1" fieldPosition="0">
          <references count="4">
            <reference field="4294967294" count="1" selected="0">
              <x v="3"/>
            </reference>
            <reference field="0" count="1" selected="0">
              <x v="2"/>
            </reference>
            <reference field="10" count="1">
              <x v="66"/>
            </reference>
            <reference field="11" count="1" selected="0">
              <x v="8"/>
            </reference>
          </references>
        </pivotArea>
      </pivotAreas>
    </conditionalFormat>
    <conditionalFormat priority="353">
      <pivotAreas count="1">
        <pivotArea type="data" collapsedLevelsAreSubtotals="1" fieldPosition="0">
          <references count="4">
            <reference field="4294967294" count="2" selected="0">
              <x v="3"/>
              <x v="4"/>
            </reference>
            <reference field="0" count="1" selected="0">
              <x v="2"/>
            </reference>
            <reference field="10" count="1">
              <x v="67"/>
            </reference>
            <reference field="11" count="1" selected="0">
              <x v="8"/>
            </reference>
          </references>
        </pivotArea>
      </pivotAreas>
    </conditionalFormat>
    <conditionalFormat priority="352">
      <pivotAreas count="1">
        <pivotArea type="data" collapsedLevelsAreSubtotals="1" fieldPosition="0">
          <references count="4">
            <reference field="4294967294" count="1" selected="0">
              <x v="3"/>
            </reference>
            <reference field="0" count="1" selected="0">
              <x v="2"/>
            </reference>
            <reference field="10" count="1">
              <x v="183"/>
            </reference>
            <reference field="11" count="1" selected="0">
              <x v="8"/>
            </reference>
          </references>
        </pivotArea>
      </pivotAreas>
    </conditionalFormat>
    <conditionalFormat priority="351">
      <pivotAreas count="1">
        <pivotArea type="data" collapsedLevelsAreSubtotals="1" fieldPosition="0">
          <references count="4">
            <reference field="4294967294" count="1" selected="0">
              <x v="4"/>
            </reference>
            <reference field="0" count="1" selected="0">
              <x v="2"/>
            </reference>
            <reference field="10" count="1">
              <x v="183"/>
            </reference>
            <reference field="11" count="1" selected="0">
              <x v="8"/>
            </reference>
          </references>
        </pivotArea>
      </pivotAreas>
    </conditionalFormat>
    <conditionalFormat priority="350">
      <pivotAreas count="1">
        <pivotArea type="data" collapsedLevelsAreSubtotals="1" fieldPosition="0">
          <references count="4">
            <reference field="4294967294" count="2" selected="0">
              <x v="3"/>
              <x v="4"/>
            </reference>
            <reference field="0" count="1" selected="0">
              <x v="2"/>
            </reference>
            <reference field="10" count="3">
              <x v="70"/>
              <x v="71"/>
              <x v="72"/>
            </reference>
            <reference field="11" count="1" selected="0">
              <x v="9"/>
            </reference>
          </references>
        </pivotArea>
      </pivotAreas>
    </conditionalFormat>
    <conditionalFormat priority="349">
      <pivotAreas count="1">
        <pivotArea type="data" collapsedLevelsAreSubtotals="1" fieldPosition="0">
          <references count="4">
            <reference field="4294967294" count="1" selected="0">
              <x v="4"/>
            </reference>
            <reference field="0" count="1" selected="0">
              <x v="2"/>
            </reference>
            <reference field="10" count="1">
              <x v="70"/>
            </reference>
            <reference field="11" count="1" selected="0">
              <x v="9"/>
            </reference>
          </references>
        </pivotArea>
      </pivotAreas>
    </conditionalFormat>
    <conditionalFormat priority="63">
      <pivotAreas count="1">
        <pivotArea type="data" collapsedLevelsAreSubtotals="1" fieldPosition="0">
          <references count="4">
            <reference field="4294967294" count="2" selected="0">
              <x v="3"/>
              <x v="4"/>
            </reference>
            <reference field="0" count="1" selected="0">
              <x v="2"/>
            </reference>
            <reference field="10" count="1">
              <x v="73"/>
            </reference>
            <reference field="11" count="1" selected="0">
              <x v="9"/>
            </reference>
          </references>
        </pivotArea>
      </pivotAreas>
    </conditionalFormat>
    <conditionalFormat priority="347">
      <pivotAreas count="1">
        <pivotArea type="data" collapsedLevelsAreSubtotals="1" fieldPosition="0">
          <references count="4">
            <reference field="4294967294" count="1" selected="0">
              <x v="3"/>
            </reference>
            <reference field="0" count="1" selected="0">
              <x v="2"/>
            </reference>
            <reference field="10" count="1">
              <x v="73"/>
            </reference>
            <reference field="11" count="1" selected="0">
              <x v="9"/>
            </reference>
          </references>
        </pivotArea>
      </pivotAreas>
    </conditionalFormat>
    <conditionalFormat priority="346">
      <pivotAreas count="1">
        <pivotArea type="data" collapsedLevelsAreSubtotals="1" fieldPosition="0">
          <references count="4">
            <reference field="4294967294" count="2" selected="0">
              <x v="3"/>
              <x v="4"/>
            </reference>
            <reference field="0" count="1" selected="0">
              <x v="2"/>
            </reference>
            <reference field="10" count="1">
              <x v="76"/>
            </reference>
            <reference field="11" count="1" selected="0">
              <x v="9"/>
            </reference>
          </references>
        </pivotArea>
      </pivotAreas>
    </conditionalFormat>
    <conditionalFormat priority="71">
      <pivotAreas count="1">
        <pivotArea type="data" collapsedLevelsAreSubtotals="1" fieldPosition="0">
          <references count="4">
            <reference field="4294967294" count="2" selected="0">
              <x v="3"/>
              <x v="4"/>
            </reference>
            <reference field="0" count="1" selected="0">
              <x v="2"/>
            </reference>
            <reference field="10" count="1">
              <x v="252"/>
            </reference>
            <reference field="11" count="1" selected="0">
              <x v="9"/>
            </reference>
          </references>
        </pivotArea>
      </pivotAreas>
    </conditionalFormat>
    <conditionalFormat priority="344">
      <pivotAreas count="1">
        <pivotArea type="data" collapsedLevelsAreSubtotals="1" fieldPosition="0">
          <references count="4">
            <reference field="4294967294" count="2" selected="0">
              <x v="3"/>
              <x v="4"/>
            </reference>
            <reference field="0" count="1" selected="0">
              <x v="2"/>
            </reference>
            <reference field="10" count="3">
              <x v="80"/>
              <x v="81"/>
              <x v="82"/>
            </reference>
            <reference field="11" count="1" selected="0">
              <x v="10"/>
            </reference>
          </references>
        </pivotArea>
      </pivotAreas>
    </conditionalFormat>
    <conditionalFormat priority="343">
      <pivotAreas count="1">
        <pivotArea type="data" collapsedLevelsAreSubtotals="1" fieldPosition="0">
          <references count="4">
            <reference field="4294967294" count="2" selected="0">
              <x v="3"/>
              <x v="4"/>
            </reference>
            <reference field="0" count="1" selected="0">
              <x v="2"/>
            </reference>
            <reference field="10" count="1">
              <x v="185"/>
            </reference>
            <reference field="11" count="1" selected="0">
              <x v="10"/>
            </reference>
          </references>
        </pivotArea>
      </pivotAreas>
    </conditionalFormat>
    <conditionalFormat priority="342">
      <pivotAreas count="1">
        <pivotArea type="data" collapsedLevelsAreSubtotals="1" fieldPosition="0">
          <references count="4">
            <reference field="4294967294" count="2" selected="0">
              <x v="3"/>
              <x v="4"/>
            </reference>
            <reference field="0" count="1" selected="0">
              <x v="2"/>
            </reference>
            <reference field="10" count="2">
              <x v="187"/>
              <x v="196"/>
            </reference>
            <reference field="11" count="1" selected="0">
              <x v="10"/>
            </reference>
          </references>
        </pivotArea>
      </pivotAreas>
    </conditionalFormat>
    <conditionalFormat priority="341">
      <pivotAreas count="1">
        <pivotArea type="data" collapsedLevelsAreSubtotals="1" fieldPosition="0">
          <references count="4">
            <reference field="4294967294" count="2" selected="0">
              <x v="3"/>
              <x v="4"/>
            </reference>
            <reference field="0" count="1" selected="0">
              <x v="3"/>
            </reference>
            <reference field="10" count="2">
              <x v="84"/>
              <x v="85"/>
            </reference>
            <reference field="11" count="1" selected="0">
              <x v="11"/>
            </reference>
          </references>
        </pivotArea>
      </pivotAreas>
    </conditionalFormat>
    <conditionalFormat priority="160">
      <pivotAreas count="1">
        <pivotArea type="data" collapsedLevelsAreSubtotals="1" fieldPosition="0">
          <references count="4">
            <reference field="4294967294" count="2" selected="0">
              <x v="3"/>
              <x v="4"/>
            </reference>
            <reference field="0" count="1" selected="0">
              <x v="3"/>
            </reference>
            <reference field="10" count="1">
              <x v="86"/>
            </reference>
            <reference field="11" count="1" selected="0">
              <x v="12"/>
            </reference>
          </references>
        </pivotArea>
      </pivotAreas>
    </conditionalFormat>
    <conditionalFormat priority="159">
      <pivotAreas count="1">
        <pivotArea type="data" collapsedLevelsAreSubtotals="1" fieldPosition="0">
          <references count="4">
            <reference field="4294967294" count="1" selected="0">
              <x v="4"/>
            </reference>
            <reference field="0" count="1" selected="0">
              <x v="3"/>
            </reference>
            <reference field="10" count="1">
              <x v="86"/>
            </reference>
            <reference field="11" count="1" selected="0">
              <x v="12"/>
            </reference>
          </references>
        </pivotArea>
      </pivotAreas>
    </conditionalFormat>
    <conditionalFormat priority="338">
      <pivotAreas count="1">
        <pivotArea type="data" collapsedLevelsAreSubtotals="1" fieldPosition="0">
          <references count="4">
            <reference field="4294967294" count="2" selected="0">
              <x v="3"/>
              <x v="4"/>
            </reference>
            <reference field="0" count="1" selected="0">
              <x v="3"/>
            </reference>
            <reference field="10" count="2">
              <x v="88"/>
              <x v="164"/>
            </reference>
            <reference field="11" count="1" selected="0">
              <x v="12"/>
            </reference>
          </references>
        </pivotArea>
      </pivotAreas>
    </conditionalFormat>
    <conditionalFormat priority="337">
      <pivotAreas count="1">
        <pivotArea type="data" collapsedLevelsAreSubtotals="1" fieldPosition="0">
          <references count="4">
            <reference field="4294967294" count="1" selected="0">
              <x v="3"/>
            </reference>
            <reference field="0" count="1" selected="0">
              <x v="3"/>
            </reference>
            <reference field="10" count="2">
              <x v="88"/>
              <x v="164"/>
            </reference>
            <reference field="11" count="1" selected="0">
              <x v="12"/>
            </reference>
          </references>
        </pivotArea>
      </pivotAreas>
    </conditionalFormat>
    <conditionalFormat priority="335">
      <pivotAreas count="1">
        <pivotArea type="data" collapsedLevelsAreSubtotals="1" fieldPosition="0">
          <references count="4">
            <reference field="4294967294" count="2" selected="0">
              <x v="3"/>
              <x v="4"/>
            </reference>
            <reference field="0" count="1" selected="0">
              <x v="3"/>
            </reference>
            <reference field="10" count="2">
              <x v="91"/>
              <x v="92"/>
            </reference>
            <reference field="11" count="1" selected="0">
              <x v="13"/>
            </reference>
          </references>
        </pivotArea>
      </pivotAreas>
    </conditionalFormat>
    <conditionalFormat priority="172">
      <pivotAreas count="1">
        <pivotArea type="data" collapsedLevelsAreSubtotals="1" fieldPosition="0">
          <references count="4">
            <reference field="4294967294" count="2" selected="0">
              <x v="3"/>
              <x v="4"/>
            </reference>
            <reference field="0" count="1" selected="0">
              <x v="3"/>
            </reference>
            <reference field="10" count="1">
              <x v="92"/>
            </reference>
            <reference field="11" count="1" selected="0">
              <x v="13"/>
            </reference>
          </references>
        </pivotArea>
      </pivotAreas>
    </conditionalFormat>
    <conditionalFormat priority="333">
      <pivotAreas count="1">
        <pivotArea type="data" collapsedLevelsAreSubtotals="1" fieldPosition="0">
          <references count="4">
            <reference field="4294967294" count="2" selected="0">
              <x v="3"/>
              <x v="4"/>
            </reference>
            <reference field="0" count="1" selected="0">
              <x v="3"/>
            </reference>
            <reference field="10" count="2">
              <x v="100"/>
              <x v="101"/>
            </reference>
            <reference field="11" count="1" selected="0">
              <x v="14"/>
            </reference>
          </references>
        </pivotArea>
      </pivotAreas>
    </conditionalFormat>
    <conditionalFormat priority="180">
      <pivotAreas count="1">
        <pivotArea type="data" collapsedLevelsAreSubtotals="1" fieldPosition="0">
          <references count="4">
            <reference field="4294967294" count="2" selected="0">
              <x v="3"/>
              <x v="4"/>
            </reference>
            <reference field="0" count="1" selected="0">
              <x v="3"/>
            </reference>
            <reference field="10" count="1">
              <x v="100"/>
            </reference>
            <reference field="11" count="1" selected="0">
              <x v="14"/>
            </reference>
          </references>
        </pivotArea>
      </pivotAreas>
    </conditionalFormat>
    <conditionalFormat priority="331">
      <pivotAreas count="1">
        <pivotArea type="data" collapsedLevelsAreSubtotals="1" fieldPosition="0">
          <references count="4">
            <reference field="4294967294" count="1" selected="0">
              <x v="3"/>
            </reference>
            <reference field="0" count="1" selected="0">
              <x v="3"/>
            </reference>
            <reference field="10" count="1">
              <x v="100"/>
            </reference>
            <reference field="11" count="1" selected="0">
              <x v="14"/>
            </reference>
          </references>
        </pivotArea>
      </pivotAreas>
    </conditionalFormat>
    <conditionalFormat priority="330">
      <pivotAreas count="1">
        <pivotArea type="data" collapsedLevelsAreSubtotals="1" fieldPosition="0">
          <references count="4">
            <reference field="4294967294" count="2" selected="0">
              <x v="3"/>
              <x v="4"/>
            </reference>
            <reference field="0" count="1" selected="0">
              <x v="3"/>
            </reference>
            <reference field="10" count="2">
              <x v="104"/>
              <x v="105"/>
            </reference>
            <reference field="11" count="1" selected="0">
              <x v="14"/>
            </reference>
          </references>
        </pivotArea>
      </pivotAreas>
    </conditionalFormat>
    <conditionalFormat priority="185">
      <pivotAreas count="1">
        <pivotArea type="data" collapsedLevelsAreSubtotals="1" fieldPosition="0">
          <references count="4">
            <reference field="4294967294" count="2" selected="0">
              <x v="3"/>
              <x v="4"/>
            </reference>
            <reference field="0" count="1" selected="0">
              <x v="3"/>
            </reference>
            <reference field="10" count="1">
              <x v="104"/>
            </reference>
            <reference field="11" count="1" selected="0">
              <x v="14"/>
            </reference>
          </references>
        </pivotArea>
      </pivotAreas>
    </conditionalFormat>
    <conditionalFormat priority="328">
      <pivotAreas count="1">
        <pivotArea type="data" collapsedLevelsAreSubtotals="1" fieldPosition="0">
          <references count="4">
            <reference field="4294967294" count="2" selected="0">
              <x v="3"/>
              <x v="4"/>
            </reference>
            <reference field="0" count="1" selected="0">
              <x v="3"/>
            </reference>
            <reference field="10" count="1">
              <x v="192"/>
            </reference>
            <reference field="11" count="1" selected="0">
              <x v="14"/>
            </reference>
          </references>
        </pivotArea>
      </pivotAreas>
    </conditionalFormat>
    <conditionalFormat priority="327">
      <pivotAreas count="1">
        <pivotArea type="data" collapsedLevelsAreSubtotals="1" fieldPosition="0">
          <references count="4">
            <reference field="4294967294" count="1" selected="0">
              <x v="3"/>
            </reference>
            <reference field="0" count="1" selected="0">
              <x v="3"/>
            </reference>
            <reference field="10" count="1">
              <x v="192"/>
            </reference>
            <reference field="11" count="1" selected="0">
              <x v="14"/>
            </reference>
          </references>
        </pivotArea>
      </pivotAreas>
    </conditionalFormat>
    <conditionalFormat priority="194">
      <pivotAreas count="1">
        <pivotArea type="data" collapsedLevelsAreSubtotals="1" fieldPosition="0">
          <references count="4">
            <reference field="4294967294" count="2" selected="0">
              <x v="3"/>
              <x v="4"/>
            </reference>
            <reference field="0" count="1" selected="0">
              <x v="3"/>
            </reference>
            <reference field="10" count="1">
              <x v="96"/>
            </reference>
            <reference field="11" count="1" selected="0">
              <x v="24"/>
            </reference>
          </references>
        </pivotArea>
      </pivotAreas>
    </conditionalFormat>
    <conditionalFormat priority="325">
      <pivotAreas count="1">
        <pivotArea type="data" collapsedLevelsAreSubtotals="1" fieldPosition="0">
          <references count="4">
            <reference field="4294967294" count="1" selected="0">
              <x v="4"/>
            </reference>
            <reference field="0" count="1" selected="0">
              <x v="3"/>
            </reference>
            <reference field="10" count="1">
              <x v="96"/>
            </reference>
            <reference field="11" count="1" selected="0">
              <x v="24"/>
            </reference>
          </references>
        </pivotArea>
      </pivotAreas>
    </conditionalFormat>
    <conditionalFormat priority="196">
      <pivotAreas count="1">
        <pivotArea type="data" collapsedLevelsAreSubtotals="1" fieldPosition="0">
          <references count="4">
            <reference field="4294967294" count="2" selected="0">
              <x v="3"/>
              <x v="4"/>
            </reference>
            <reference field="0" count="1" selected="0">
              <x v="3"/>
            </reference>
            <reference field="10" count="1">
              <x v="98"/>
            </reference>
            <reference field="11" count="1" selected="0">
              <x v="24"/>
            </reference>
          </references>
        </pivotArea>
      </pivotAreas>
    </conditionalFormat>
    <conditionalFormat priority="323">
      <pivotAreas count="1">
        <pivotArea type="data" collapsedLevelsAreSubtotals="1" fieldPosition="0">
          <references count="4">
            <reference field="4294967294" count="2" selected="0">
              <x v="3"/>
              <x v="4"/>
            </reference>
            <reference field="0" count="1" selected="0">
              <x v="3"/>
            </reference>
            <reference field="10" count="1">
              <x v="208"/>
            </reference>
            <reference field="11" count="1" selected="0">
              <x v="24"/>
            </reference>
          </references>
        </pivotArea>
      </pivotAreas>
    </conditionalFormat>
    <conditionalFormat priority="322">
      <pivotAreas count="1">
        <pivotArea type="data" collapsedLevelsAreSubtotals="1" fieldPosition="0">
          <references count="4">
            <reference field="4294967294" count="2" selected="0">
              <x v="3"/>
              <x v="4"/>
            </reference>
            <reference field="0" count="1" selected="0">
              <x v="4"/>
            </reference>
            <reference field="10" count="10">
              <x v="106"/>
              <x v="107"/>
              <x v="108"/>
              <x v="109"/>
              <x v="110"/>
              <x v="111"/>
              <x v="112"/>
              <x v="113"/>
              <x v="169"/>
              <x v="262"/>
            </reference>
            <reference field="11" count="1" selected="0">
              <x v="15"/>
            </reference>
          </references>
        </pivotArea>
      </pivotAreas>
    </conditionalFormat>
    <conditionalFormat priority="321">
      <pivotAreas count="1">
        <pivotArea type="data" collapsedLevelsAreSubtotals="1" fieldPosition="0">
          <references count="4">
            <reference field="4294967294" count="2" selected="0">
              <x v="3"/>
              <x v="4"/>
            </reference>
            <reference field="0" count="1" selected="0">
              <x v="4"/>
            </reference>
            <reference field="10" count="10">
              <x v="114"/>
              <x v="115"/>
              <x v="116"/>
              <x v="117"/>
              <x v="118"/>
              <x v="119"/>
              <x v="120"/>
              <x v="121"/>
              <x v="122"/>
              <x v="123"/>
            </reference>
            <reference field="11" count="1" selected="0">
              <x v="16"/>
            </reference>
          </references>
        </pivotArea>
      </pivotAreas>
    </conditionalFormat>
    <conditionalFormat priority="320">
      <pivotAreas count="1">
        <pivotArea type="data" collapsedLevelsAreSubtotals="1" fieldPosition="0">
          <references count="4">
            <reference field="4294967294" count="2" selected="0">
              <x v="3"/>
              <x v="4"/>
            </reference>
            <reference field="0" count="1" selected="0">
              <x v="4"/>
            </reference>
            <reference field="10" count="8">
              <x v="124"/>
              <x v="127"/>
              <x v="128"/>
              <x v="129"/>
              <x v="130"/>
              <x v="170"/>
              <x v="221"/>
              <x v="263"/>
            </reference>
            <reference field="11" count="1" selected="0">
              <x v="17"/>
            </reference>
          </references>
        </pivotArea>
      </pivotAreas>
    </conditionalFormat>
    <conditionalFormat priority="319">
      <pivotAreas count="1">
        <pivotArea type="data" collapsedLevelsAreSubtotals="1" fieldPosition="0">
          <references count="4">
            <reference field="4294967294" count="2" selected="0">
              <x v="3"/>
              <x v="4"/>
            </reference>
            <reference field="0" count="1" selected="0">
              <x v="4"/>
            </reference>
            <reference field="10" count="1">
              <x v="263"/>
            </reference>
            <reference field="11" count="1" selected="0">
              <x v="17"/>
            </reference>
          </references>
        </pivotArea>
      </pivotAreas>
    </conditionalFormat>
    <conditionalFormat priority="318">
      <pivotAreas count="1">
        <pivotArea type="data" collapsedLevelsAreSubtotals="1" fieldPosition="0">
          <references count="4">
            <reference field="4294967294" count="1" selected="0">
              <x v="4"/>
            </reference>
            <reference field="0" count="1" selected="0">
              <x v="4"/>
            </reference>
            <reference field="10" count="1">
              <x v="263"/>
            </reference>
            <reference field="11" count="1" selected="0">
              <x v="17"/>
            </reference>
          </references>
        </pivotArea>
      </pivotAreas>
    </conditionalFormat>
    <conditionalFormat priority="317">
      <pivotAreas count="1">
        <pivotArea type="data" collapsedLevelsAreSubtotals="1" fieldPosition="0">
          <references count="4">
            <reference field="4294967294" count="2" selected="0">
              <x v="3"/>
              <x v="4"/>
            </reference>
            <reference field="0" count="1" selected="0">
              <x v="4"/>
            </reference>
            <reference field="10" count="6">
              <x v="132"/>
              <x v="133"/>
              <x v="134"/>
              <x v="171"/>
              <x v="172"/>
              <x v="173"/>
            </reference>
            <reference field="11" count="1" selected="0">
              <x v="18"/>
            </reference>
          </references>
        </pivotArea>
      </pivotAreas>
    </conditionalFormat>
    <conditionalFormat priority="237">
      <pivotAreas count="1">
        <pivotArea type="data" collapsedLevelsAreSubtotals="1" fieldPosition="0">
          <references count="4">
            <reference field="4294967294" count="1" selected="0">
              <x v="4"/>
            </reference>
            <reference field="0" count="1" selected="0">
              <x v="4"/>
            </reference>
            <reference field="10" count="1">
              <x v="133"/>
            </reference>
            <reference field="11" count="1" selected="0">
              <x v="18"/>
            </reference>
          </references>
        </pivotArea>
      </pivotAreas>
    </conditionalFormat>
    <conditionalFormat priority="314">
      <pivotAreas count="1">
        <pivotArea type="data" collapsedLevelsAreSubtotals="1" fieldPosition="0">
          <references count="4">
            <reference field="4294967294" count="2" selected="0">
              <x v="3"/>
              <x v="4"/>
            </reference>
            <reference field="0" count="1" selected="0">
              <x v="4"/>
            </reference>
            <reference field="10" count="8">
              <x v="35"/>
              <x v="137"/>
              <x v="139"/>
              <x v="140"/>
              <x v="141"/>
              <x v="142"/>
              <x v="143"/>
              <x v="144"/>
            </reference>
            <reference field="11" count="1" selected="0">
              <x v="19"/>
            </reference>
          </references>
        </pivotArea>
      </pivotAreas>
    </conditionalFormat>
    <conditionalFormat priority="313">
      <pivotAreas count="1">
        <pivotArea type="data" collapsedLevelsAreSubtotals="1" fieldPosition="0">
          <references count="4">
            <reference field="4294967294" count="2" selected="0">
              <x v="3"/>
              <x v="4"/>
            </reference>
            <reference field="0" count="1" selected="0">
              <x v="5"/>
            </reference>
            <reference field="10" count="2">
              <x v="145"/>
              <x v="209"/>
            </reference>
            <reference field="11" count="1" selected="0">
              <x v="20"/>
            </reference>
          </references>
        </pivotArea>
      </pivotAreas>
    </conditionalFormat>
    <conditionalFormat priority="2">
      <pivotAreas count="1">
        <pivotArea type="data" collapsedLevelsAreSubtotals="1" fieldPosition="0">
          <references count="4">
            <reference field="4294967294" count="2" selected="0">
              <x v="3"/>
              <x v="4"/>
            </reference>
            <reference field="0" count="1" selected="0">
              <x v="5"/>
            </reference>
            <reference field="10" count="1">
              <x v="225"/>
            </reference>
            <reference field="11" count="1" selected="0">
              <x v="20"/>
            </reference>
          </references>
        </pivotArea>
      </pivotAreas>
    </conditionalFormat>
    <conditionalFormat priority="285">
      <pivotAreas count="1">
        <pivotArea type="data" collapsedLevelsAreSubtotals="1" fieldPosition="0">
          <references count="4">
            <reference field="4294967294" count="1" selected="0">
              <x v="3"/>
            </reference>
            <reference field="0" count="1" selected="0">
              <x v="5"/>
            </reference>
            <reference field="10" count="1">
              <x v="146"/>
            </reference>
            <reference field="11" count="1" selected="0">
              <x v="21"/>
            </reference>
          </references>
        </pivotArea>
      </pivotAreas>
    </conditionalFormat>
    <conditionalFormat priority="310">
      <pivotAreas count="1">
        <pivotArea type="data" collapsedLevelsAreSubtotals="1" fieldPosition="0">
          <references count="4">
            <reference field="4294967294" count="1" selected="0">
              <x v="3"/>
            </reference>
            <reference field="0" count="1" selected="0">
              <x v="5"/>
            </reference>
            <reference field="10" count="1">
              <x v="210"/>
            </reference>
            <reference field="11" count="1" selected="0">
              <x v="21"/>
            </reference>
          </references>
        </pivotArea>
      </pivotAreas>
    </conditionalFormat>
    <conditionalFormat priority="309">
      <pivotAreas count="1">
        <pivotArea type="data" collapsedLevelsAreSubtotals="1" fieldPosition="0">
          <references count="4">
            <reference field="4294967294" count="1" selected="0">
              <x v="4"/>
            </reference>
            <reference field="0" count="1" selected="0">
              <x v="5"/>
            </reference>
            <reference field="10" count="2">
              <x v="146"/>
              <x v="147"/>
            </reference>
            <reference field="11" count="1" selected="0">
              <x v="21"/>
            </reference>
          </references>
        </pivotArea>
      </pivotAreas>
    </conditionalFormat>
    <conditionalFormat priority="284">
      <pivotAreas count="1">
        <pivotArea type="data" collapsedLevelsAreSubtotals="1" fieldPosition="0">
          <references count="4">
            <reference field="4294967294" count="1" selected="0">
              <x v="4"/>
            </reference>
            <reference field="0" count="1" selected="0">
              <x v="5"/>
            </reference>
            <reference field="10" count="1">
              <x v="146"/>
            </reference>
            <reference field="11" count="1" selected="0">
              <x v="21"/>
            </reference>
          </references>
        </pivotArea>
      </pivotAreas>
    </conditionalFormat>
    <conditionalFormat priority="307">
      <pivotAreas count="1">
        <pivotArea type="data" collapsedLevelsAreSubtotals="1" fieldPosition="0">
          <references count="4">
            <reference field="4294967294" count="1" selected="0">
              <x v="4"/>
            </reference>
            <reference field="0" count="1" selected="0">
              <x v="5"/>
            </reference>
            <reference field="10" count="1">
              <x v="210"/>
            </reference>
            <reference field="11" count="1" selected="0">
              <x v="21"/>
            </reference>
          </references>
        </pivotArea>
      </pivotAreas>
    </conditionalFormat>
    <conditionalFormat priority="306">
      <pivotAreas count="1">
        <pivotArea type="data" collapsedLevelsAreSubtotals="1" fieldPosition="0">
          <references count="4">
            <reference field="4294967294" count="1" selected="0">
              <x v="3"/>
            </reference>
            <reference field="0" count="1" selected="0">
              <x v="5"/>
            </reference>
            <reference field="10" count="1">
              <x v="235"/>
            </reference>
            <reference field="11" count="1" selected="0">
              <x v="23"/>
            </reference>
          </references>
        </pivotArea>
      </pivotAreas>
    </conditionalFormat>
    <conditionalFormat priority="305">
      <pivotAreas count="1">
        <pivotArea type="data" collapsedLevelsAreSubtotals="1" fieldPosition="0">
          <references count="4">
            <reference field="4294967294" count="1" selected="0">
              <x v="4"/>
            </reference>
            <reference field="0" count="1" selected="0">
              <x v="5"/>
            </reference>
            <reference field="10" count="1">
              <x v="235"/>
            </reference>
            <reference field="11" count="1" selected="0">
              <x v="23"/>
            </reference>
          </references>
        </pivotArea>
      </pivotAreas>
    </conditionalFormat>
    <conditionalFormat priority="304">
      <pivotAreas count="1">
        <pivotArea type="data" collapsedLevelsAreSubtotals="1" fieldPosition="0">
          <references count="4">
            <reference field="4294967294" count="1" selected="0">
              <x v="3"/>
            </reference>
            <reference field="0" count="1" selected="0">
              <x v="5"/>
            </reference>
            <reference field="10" count="1">
              <x v="238"/>
            </reference>
            <reference field="11" count="1" selected="0">
              <x v="23"/>
            </reference>
          </references>
        </pivotArea>
      </pivotAreas>
    </conditionalFormat>
    <conditionalFormat priority="303">
      <pivotAreas count="1">
        <pivotArea type="data" collapsedLevelsAreSubtotals="1" fieldPosition="0">
          <references count="4">
            <reference field="4294967294" count="1" selected="0">
              <x v="4"/>
            </reference>
            <reference field="0" count="1" selected="0">
              <x v="5"/>
            </reference>
            <reference field="10" count="1">
              <x v="238"/>
            </reference>
            <reference field="11" count="1" selected="0">
              <x v="23"/>
            </reference>
          </references>
        </pivotArea>
      </pivotAreas>
    </conditionalFormat>
    <conditionalFormat priority="301">
      <pivotAreas count="1">
        <pivotArea type="data" collapsedLevelsAreSubtotals="1" fieldPosition="0">
          <references count="4">
            <reference field="4294967294" count="1" selected="0">
              <x v="4"/>
            </reference>
            <reference field="0" count="1" selected="0">
              <x v="5"/>
            </reference>
            <reference field="10" count="1">
              <x v="213"/>
            </reference>
            <reference field="11" count="1" selected="0">
              <x v="23"/>
            </reference>
          </references>
        </pivotArea>
      </pivotAreas>
    </conditionalFormat>
    <conditionalFormat priority="299">
      <pivotAreas count="1">
        <pivotArea type="data" collapsedLevelsAreSubtotals="1" fieldPosition="0">
          <references count="4">
            <reference field="4294967294" count="1" selected="0">
              <x v="4"/>
            </reference>
            <reference field="0" count="1" selected="0">
              <x v="5"/>
            </reference>
            <reference field="10" count="1">
              <x v="233"/>
            </reference>
            <reference field="11" count="1" selected="0">
              <x v="22"/>
            </reference>
          </references>
        </pivotArea>
      </pivotAreas>
    </conditionalFormat>
    <conditionalFormat priority="298">
      <pivotAreas count="1">
        <pivotArea type="data" collapsedLevelsAreSubtotals="1" fieldPosition="0">
          <references count="4">
            <reference field="4294967294" count="1" selected="0">
              <x v="3"/>
            </reference>
            <reference field="0" count="1" selected="0">
              <x v="5"/>
            </reference>
            <reference field="10" count="1">
              <x v="231"/>
            </reference>
            <reference field="11" count="1" selected="0">
              <x v="22"/>
            </reference>
          </references>
        </pivotArea>
      </pivotAreas>
    </conditionalFormat>
    <conditionalFormat priority="297">
      <pivotAreas count="1">
        <pivotArea type="data" collapsedLevelsAreSubtotals="1" fieldPosition="0">
          <references count="4">
            <reference field="4294967294" count="1" selected="0">
              <x v="4"/>
            </reference>
            <reference field="0" count="1" selected="0">
              <x v="5"/>
            </reference>
            <reference field="10" count="1">
              <x v="231"/>
            </reference>
            <reference field="11" count="1" selected="0">
              <x v="22"/>
            </reference>
          </references>
        </pivotArea>
      </pivotAreas>
    </conditionalFormat>
    <conditionalFormat priority="296">
      <pivotAreas count="1">
        <pivotArea type="data" collapsedLevelsAreSubtotals="1" fieldPosition="0">
          <references count="4">
            <reference field="4294967294" count="1" selected="0">
              <x v="3"/>
            </reference>
            <reference field="0" count="1" selected="0">
              <x v="5"/>
            </reference>
            <reference field="10" count="1">
              <x v="195"/>
            </reference>
            <reference field="11" count="1" selected="0">
              <x v="22"/>
            </reference>
          </references>
        </pivotArea>
      </pivotAreas>
    </conditionalFormat>
    <conditionalFormat priority="295">
      <pivotAreas count="1">
        <pivotArea type="data" collapsedLevelsAreSubtotals="1" fieldPosition="0">
          <references count="4">
            <reference field="4294967294" count="1" selected="0">
              <x v="4"/>
            </reference>
            <reference field="0" count="1" selected="0">
              <x v="5"/>
            </reference>
            <reference field="10" count="1">
              <x v="195"/>
            </reference>
            <reference field="11" count="1" selected="0">
              <x v="22"/>
            </reference>
          </references>
        </pivotArea>
      </pivotAreas>
    </conditionalFormat>
    <conditionalFormat priority="293">
      <pivotAreas count="1">
        <pivotArea type="data" collapsedLevelsAreSubtotals="1" fieldPosition="0">
          <references count="4">
            <reference field="4294967294" count="1" selected="0">
              <x v="3"/>
            </reference>
            <reference field="0" count="1" selected="0">
              <x v="5"/>
            </reference>
            <reference field="10" count="1">
              <x v="148"/>
            </reference>
            <reference field="11" count="1" selected="0">
              <x v="21"/>
            </reference>
          </references>
        </pivotArea>
      </pivotAreas>
    </conditionalFormat>
    <conditionalFormat priority="292">
      <pivotAreas count="1">
        <pivotArea type="data" collapsedLevelsAreSubtotals="1" fieldPosition="0">
          <references count="4">
            <reference field="4294967294" count="1" selected="0">
              <x v="3"/>
            </reference>
            <reference field="0" count="1" selected="0">
              <x v="5"/>
            </reference>
            <reference field="10" count="1">
              <x v="212"/>
            </reference>
            <reference field="11" count="1" selected="0">
              <x v="21"/>
            </reference>
          </references>
        </pivotArea>
      </pivotAreas>
    </conditionalFormat>
    <conditionalFormat priority="291">
      <pivotAreas count="1">
        <pivotArea type="data" collapsedLevelsAreSubtotals="1" fieldPosition="0">
          <references count="4">
            <reference field="4294967294" count="1" selected="0">
              <x v="4"/>
            </reference>
            <reference field="0" count="1" selected="0">
              <x v="5"/>
            </reference>
            <reference field="10" count="1">
              <x v="212"/>
            </reference>
            <reference field="11" count="1" selected="0">
              <x v="21"/>
            </reference>
          </references>
        </pivotArea>
      </pivotAreas>
    </conditionalFormat>
    <conditionalFormat priority="290">
      <pivotAreas count="1">
        <pivotArea type="data" collapsedLevelsAreSubtotals="1" fieldPosition="0">
          <references count="4">
            <reference field="4294967294" count="1" selected="0">
              <x v="3"/>
            </reference>
            <reference field="0" count="1" selected="0">
              <x v="5"/>
            </reference>
            <reference field="10" count="1">
              <x v="227"/>
            </reference>
            <reference field="11" count="1" selected="0">
              <x v="21"/>
            </reference>
          </references>
        </pivotArea>
      </pivotAreas>
    </conditionalFormat>
    <conditionalFormat priority="289">
      <pivotAreas count="1">
        <pivotArea type="data" collapsedLevelsAreSubtotals="1" fieldPosition="0">
          <references count="4">
            <reference field="4294967294" count="1" selected="0">
              <x v="4"/>
            </reference>
            <reference field="0" count="1" selected="0">
              <x v="5"/>
            </reference>
            <reference field="10" count="1">
              <x v="227"/>
            </reference>
            <reference field="11" count="1" selected="0">
              <x v="21"/>
            </reference>
          </references>
        </pivotArea>
      </pivotAreas>
    </conditionalFormat>
    <conditionalFormat priority="288">
      <pivotAreas count="1">
        <pivotArea type="data" collapsedLevelsAreSubtotals="1" fieldPosition="0">
          <references count="4">
            <reference field="4294967294" count="1" selected="0">
              <x v="4"/>
            </reference>
            <reference field="0" count="1" selected="0">
              <x v="5"/>
            </reference>
            <reference field="10" count="1">
              <x v="148"/>
            </reference>
            <reference field="11" count="1" selected="0">
              <x v="21"/>
            </reference>
          </references>
        </pivotArea>
      </pivotAreas>
    </conditionalFormat>
    <conditionalFormat priority="286">
      <pivotAreas count="1">
        <pivotArea type="data" collapsedLevelsAreSubtotals="1" fieldPosition="0">
          <references count="4">
            <reference field="4294967294" count="1" selected="0">
              <x v="4"/>
            </reference>
            <reference field="0" count="1" selected="0">
              <x v="5"/>
            </reference>
            <reference field="10" count="1">
              <x v="147"/>
            </reference>
            <reference field="11" count="1" selected="0">
              <x v="21"/>
            </reference>
          </references>
        </pivotArea>
      </pivotAreas>
    </conditionalFormat>
    <conditionalFormat priority="283">
      <pivotAreas count="1">
        <pivotArea type="data" collapsedLevelsAreSubtotals="1" fieldPosition="0">
          <references count="4">
            <reference field="4294967294" count="1" selected="0">
              <x v="3"/>
            </reference>
            <reference field="0" count="1" selected="0">
              <x v="5"/>
            </reference>
            <reference field="10" count="1">
              <x v="242"/>
            </reference>
            <reference field="11" count="1" selected="0">
              <x v="20"/>
            </reference>
          </references>
        </pivotArea>
      </pivotAreas>
    </conditionalFormat>
    <conditionalFormat priority="282">
      <pivotAreas count="1">
        <pivotArea type="data" collapsedLevelsAreSubtotals="1" fieldPosition="0">
          <references count="4">
            <reference field="4294967294" count="1" selected="0">
              <x v="4"/>
            </reference>
            <reference field="0" count="1" selected="0">
              <x v="5"/>
            </reference>
            <reference field="10" count="1">
              <x v="242"/>
            </reference>
            <reference field="11" count="1" selected="0">
              <x v="20"/>
            </reference>
          </references>
        </pivotArea>
      </pivotAreas>
    </conditionalFormat>
    <conditionalFormat priority="281">
      <pivotAreas count="1">
        <pivotArea type="data" collapsedLevelsAreSubtotals="1" fieldPosition="0">
          <references count="4">
            <reference field="4294967294" count="1" selected="0">
              <x v="3"/>
            </reference>
            <reference field="0" count="1" selected="0">
              <x v="5"/>
            </reference>
            <reference field="10" count="1">
              <x v="226"/>
            </reference>
            <reference field="11" count="1" selected="0">
              <x v="20"/>
            </reference>
          </references>
        </pivotArea>
      </pivotAreas>
    </conditionalFormat>
    <conditionalFormat priority="280">
      <pivotAreas count="1">
        <pivotArea type="data" collapsedLevelsAreSubtotals="1" fieldPosition="0">
          <references count="4">
            <reference field="4294967294" count="1" selected="0">
              <x v="4"/>
            </reference>
            <reference field="0" count="1" selected="0">
              <x v="5"/>
            </reference>
            <reference field="10" count="1">
              <x v="226"/>
            </reference>
            <reference field="11" count="1" selected="0">
              <x v="20"/>
            </reference>
          </references>
        </pivotArea>
      </pivotAreas>
    </conditionalFormat>
    <conditionalFormat priority="279">
      <pivotAreas count="1">
        <pivotArea type="data" collapsedLevelsAreSubtotals="1" fieldPosition="0">
          <references count="4">
            <reference field="4294967294" count="1" selected="0">
              <x v="3"/>
            </reference>
            <reference field="0" count="1" selected="0">
              <x v="5"/>
            </reference>
            <reference field="10" count="1">
              <x v="224"/>
            </reference>
            <reference field="11" count="1" selected="0">
              <x v="20"/>
            </reference>
          </references>
        </pivotArea>
      </pivotAreas>
    </conditionalFormat>
    <conditionalFormat priority="278">
      <pivotAreas count="1">
        <pivotArea type="data" collapsedLevelsAreSubtotals="1" fieldPosition="0">
          <references count="4">
            <reference field="4294967294" count="1" selected="0">
              <x v="4"/>
            </reference>
            <reference field="0" count="1" selected="0">
              <x v="5"/>
            </reference>
            <reference field="10" count="1">
              <x v="224"/>
            </reference>
            <reference field="11" count="1" selected="0">
              <x v="20"/>
            </reference>
          </references>
        </pivotArea>
      </pivotAreas>
    </conditionalFormat>
    <conditionalFormat priority="277">
      <pivotAreas count="1">
        <pivotArea type="data" collapsedLevelsAreSubtotals="1" fieldPosition="0">
          <references count="4">
            <reference field="4294967294" count="1" selected="0">
              <x v="4"/>
            </reference>
            <reference field="0" count="1" selected="0">
              <x v="5"/>
            </reference>
            <reference field="10" count="1">
              <x v="222"/>
            </reference>
            <reference field="11" count="1" selected="0">
              <x v="20"/>
            </reference>
          </references>
        </pivotArea>
      </pivotAreas>
    </conditionalFormat>
    <conditionalFormat priority="276">
      <pivotAreas count="1">
        <pivotArea type="data" collapsedLevelsAreSubtotals="1" fieldPosition="0">
          <references count="4">
            <reference field="4294967294" count="1" selected="0">
              <x v="3"/>
            </reference>
            <reference field="0" count="1" selected="0">
              <x v="5"/>
            </reference>
            <reference field="10" count="1">
              <x v="222"/>
            </reference>
            <reference field="11" count="1" selected="0">
              <x v="20"/>
            </reference>
          </references>
        </pivotArea>
      </pivotAreas>
    </conditionalFormat>
    <conditionalFormat priority="275">
      <pivotAreas count="1">
        <pivotArea type="data" collapsedLevelsAreSubtotals="1" fieldPosition="0">
          <references count="4">
            <reference field="4294967294" count="1" selected="0">
              <x v="4"/>
            </reference>
            <reference field="0" count="1" selected="0">
              <x v="4"/>
            </reference>
            <reference field="10" count="1">
              <x v="136"/>
            </reference>
            <reference field="11" count="1" selected="0">
              <x v="19"/>
            </reference>
          </references>
        </pivotArea>
      </pivotAreas>
    </conditionalFormat>
    <conditionalFormat priority="274">
      <pivotAreas count="1">
        <pivotArea type="data" collapsedLevelsAreSubtotals="1" fieldPosition="0">
          <references count="4">
            <reference field="4294967294" count="1" selected="0">
              <x v="3"/>
            </reference>
            <reference field="0" count="1" selected="0">
              <x v="4"/>
            </reference>
            <reference field="10" count="1">
              <x v="136"/>
            </reference>
            <reference field="11" count="1" selected="0">
              <x v="19"/>
            </reference>
          </references>
        </pivotArea>
      </pivotAreas>
    </conditionalFormat>
    <conditionalFormat priority="271">
      <pivotAreas count="1">
        <pivotArea type="data" collapsedLevelsAreSubtotals="1" fieldPosition="0">
          <references count="4">
            <reference field="4294967294" count="1" selected="0">
              <x v="4"/>
            </reference>
            <reference field="0" count="1" selected="0">
              <x v="4"/>
            </reference>
            <reference field="10" count="1">
              <x v="137"/>
            </reference>
            <reference field="11" count="1" selected="0">
              <x v="19"/>
            </reference>
          </references>
        </pivotArea>
      </pivotAreas>
    </conditionalFormat>
    <conditionalFormat priority="270">
      <pivotAreas count="1">
        <pivotArea type="data" collapsedLevelsAreSubtotals="1" fieldPosition="0">
          <references count="4">
            <reference field="4294967294" count="1" selected="0">
              <x v="4"/>
            </reference>
            <reference field="0" count="1" selected="0">
              <x v="4"/>
            </reference>
            <reference field="10" count="1">
              <x v="139"/>
            </reference>
            <reference field="11" count="1" selected="0">
              <x v="19"/>
            </reference>
          </references>
        </pivotArea>
      </pivotAreas>
    </conditionalFormat>
    <conditionalFormat priority="269">
      <pivotAreas count="1">
        <pivotArea type="data" collapsedLevelsAreSubtotals="1" fieldPosition="0">
          <references count="4">
            <reference field="4294967294" count="1" selected="0">
              <x v="3"/>
            </reference>
            <reference field="0" count="1" selected="0">
              <x v="4"/>
            </reference>
            <reference field="10" count="1">
              <x v="141"/>
            </reference>
            <reference field="11" count="1" selected="0">
              <x v="19"/>
            </reference>
          </references>
        </pivotArea>
      </pivotAreas>
    </conditionalFormat>
    <conditionalFormat priority="268">
      <pivotAreas count="1">
        <pivotArea type="data" collapsedLevelsAreSubtotals="1" fieldPosition="0">
          <references count="4">
            <reference field="4294967294" count="1" selected="0">
              <x v="4"/>
            </reference>
            <reference field="0" count="1" selected="0">
              <x v="4"/>
            </reference>
            <reference field="10" count="1">
              <x v="141"/>
            </reference>
            <reference field="11" count="1" selected="0">
              <x v="19"/>
            </reference>
          </references>
        </pivotArea>
      </pivotAreas>
    </conditionalFormat>
    <conditionalFormat priority="266">
      <pivotAreas count="1">
        <pivotArea type="data" collapsedLevelsAreSubtotals="1" fieldPosition="0">
          <references count="4">
            <reference field="4294967294" count="1" selected="0">
              <x v="4"/>
            </reference>
            <reference field="0" count="1" selected="0">
              <x v="4"/>
            </reference>
            <reference field="10" count="1">
              <x v="143"/>
            </reference>
            <reference field="11" count="1" selected="0">
              <x v="19"/>
            </reference>
          </references>
        </pivotArea>
      </pivotAreas>
    </conditionalFormat>
    <conditionalFormat priority="265">
      <pivotAreas count="1">
        <pivotArea type="data" collapsedLevelsAreSubtotals="1" fieldPosition="0">
          <references count="4">
            <reference field="4294967294" count="1" selected="0">
              <x v="3"/>
            </reference>
            <reference field="0" count="1" selected="0">
              <x v="4"/>
            </reference>
            <reference field="10" count="1">
              <x v="144"/>
            </reference>
            <reference field="11" count="1" selected="0">
              <x v="19"/>
            </reference>
          </references>
        </pivotArea>
      </pivotAreas>
    </conditionalFormat>
    <conditionalFormat priority="264">
      <pivotAreas count="1">
        <pivotArea type="data" collapsedLevelsAreSubtotals="1" fieldPosition="0">
          <references count="4">
            <reference field="4294967294" count="1" selected="0">
              <x v="4"/>
            </reference>
            <reference field="0" count="1" selected="0">
              <x v="4"/>
            </reference>
            <reference field="10" count="1">
              <x v="144"/>
            </reference>
            <reference field="11" count="1" selected="0">
              <x v="19"/>
            </reference>
          </references>
        </pivotArea>
      </pivotAreas>
    </conditionalFormat>
    <conditionalFormat priority="263">
      <pivotAreas count="1">
        <pivotArea type="data" collapsedLevelsAreSubtotals="1" fieldPosition="0">
          <references count="4">
            <reference field="4294967294" count="1" selected="0">
              <x v="3"/>
            </reference>
            <reference field="0" count="1" selected="0">
              <x v="5"/>
            </reference>
            <reference field="10" count="1">
              <x v="223"/>
            </reference>
            <reference field="11" count="1" selected="0">
              <x v="20"/>
            </reference>
          </references>
        </pivotArea>
      </pivotAreas>
    </conditionalFormat>
    <conditionalFormat priority="262">
      <pivotAreas count="1">
        <pivotArea type="data" collapsedLevelsAreSubtotals="1" fieldPosition="0">
          <references count="4">
            <reference field="4294967294" count="1" selected="0">
              <x v="4"/>
            </reference>
            <reference field="0" count="1" selected="0">
              <x v="5"/>
            </reference>
            <reference field="10" count="1">
              <x v="223"/>
            </reference>
            <reference field="11" count="1" selected="0">
              <x v="20"/>
            </reference>
          </references>
        </pivotArea>
      </pivotAreas>
    </conditionalFormat>
    <conditionalFormat priority="261">
      <pivotAreas count="1">
        <pivotArea type="data" collapsedLevelsAreSubtotals="1" fieldPosition="0">
          <references count="4">
            <reference field="4294967294" count="1" selected="0">
              <x v="3"/>
            </reference>
            <reference field="0" count="1" selected="0">
              <x v="5"/>
            </reference>
            <reference field="10" count="1">
              <x v="209"/>
            </reference>
            <reference field="11" count="1" selected="0">
              <x v="20"/>
            </reference>
          </references>
        </pivotArea>
      </pivotAreas>
    </conditionalFormat>
    <conditionalFormat priority="260">
      <pivotAreas count="1">
        <pivotArea type="data" collapsedLevelsAreSubtotals="1" fieldPosition="0">
          <references count="4">
            <reference field="4294967294" count="1" selected="0">
              <x v="4"/>
            </reference>
            <reference field="0" count="1" selected="0">
              <x v="5"/>
            </reference>
            <reference field="10" count="1">
              <x v="209"/>
            </reference>
            <reference field="11" count="1" selected="0">
              <x v="20"/>
            </reference>
          </references>
        </pivotArea>
      </pivotAreas>
    </conditionalFormat>
    <conditionalFormat priority="259">
      <pivotAreas count="1">
        <pivotArea type="data" collapsedLevelsAreSubtotals="1" fieldPosition="0">
          <references count="4">
            <reference field="4294967294" count="1" selected="0">
              <x v="3"/>
            </reference>
            <reference field="0" count="1" selected="0">
              <x v="5"/>
            </reference>
            <reference field="10" count="1">
              <x v="228"/>
            </reference>
            <reference field="11" count="1" selected="0">
              <x v="22"/>
            </reference>
          </references>
        </pivotArea>
      </pivotAreas>
    </conditionalFormat>
    <conditionalFormat priority="258">
      <pivotAreas count="1">
        <pivotArea type="data" collapsedLevelsAreSubtotals="1" fieldPosition="0">
          <references count="4">
            <reference field="4294967294" count="1" selected="0">
              <x v="4"/>
            </reference>
            <reference field="0" count="1" selected="0">
              <x v="5"/>
            </reference>
            <reference field="10" count="1">
              <x v="228"/>
            </reference>
            <reference field="11" count="1" selected="0">
              <x v="22"/>
            </reference>
          </references>
        </pivotArea>
      </pivotAreas>
    </conditionalFormat>
    <conditionalFormat priority="257">
      <pivotAreas count="1">
        <pivotArea type="data" collapsedLevelsAreSubtotals="1" fieldPosition="0">
          <references count="4">
            <reference field="4294967294" count="1" selected="0">
              <x v="3"/>
            </reference>
            <reference field="0" count="1" selected="0">
              <x v="5"/>
            </reference>
            <reference field="10" count="1">
              <x v="229"/>
            </reference>
            <reference field="11" count="1" selected="0">
              <x v="22"/>
            </reference>
          </references>
        </pivotArea>
      </pivotAreas>
    </conditionalFormat>
    <conditionalFormat priority="256">
      <pivotAreas count="1">
        <pivotArea type="data" collapsedLevelsAreSubtotals="1" fieldPosition="0">
          <references count="4">
            <reference field="4294967294" count="1" selected="0">
              <x v="4"/>
            </reference>
            <reference field="0" count="1" selected="0">
              <x v="5"/>
            </reference>
            <reference field="10" count="1">
              <x v="229"/>
            </reference>
            <reference field="11" count="1" selected="0">
              <x v="22"/>
            </reference>
          </references>
        </pivotArea>
      </pivotAreas>
    </conditionalFormat>
    <conditionalFormat priority="251">
      <pivotAreas count="1">
        <pivotArea type="data" collapsedLevelsAreSubtotals="1" fieldPosition="0">
          <references count="4">
            <reference field="4294967294" count="1" selected="0">
              <x v="3"/>
            </reference>
            <reference field="0" count="1" selected="0">
              <x v="5"/>
            </reference>
            <reference field="10" count="1">
              <x v="230"/>
            </reference>
            <reference field="11" count="1" selected="0">
              <x v="22"/>
            </reference>
          </references>
        </pivotArea>
      </pivotAreas>
    </conditionalFormat>
    <conditionalFormat priority="250">
      <pivotAreas count="1">
        <pivotArea type="data" collapsedLevelsAreSubtotals="1" fieldPosition="0">
          <references count="4">
            <reference field="4294967294" count="1" selected="0">
              <x v="4"/>
            </reference>
            <reference field="0" count="1" selected="0">
              <x v="5"/>
            </reference>
            <reference field="10" count="1">
              <x v="230"/>
            </reference>
            <reference field="11" count="1" selected="0">
              <x v="22"/>
            </reference>
          </references>
        </pivotArea>
      </pivotAreas>
    </conditionalFormat>
    <conditionalFormat priority="253">
      <pivotAreas count="1">
        <pivotArea type="data" collapsedLevelsAreSubtotals="1" fieldPosition="0">
          <references count="4">
            <reference field="4294967294" count="1" selected="0">
              <x v="3"/>
            </reference>
            <reference field="0" count="1" selected="0">
              <x v="5"/>
            </reference>
            <reference field="10" count="1">
              <x v="151"/>
            </reference>
            <reference field="11" count="1" selected="0">
              <x v="22"/>
            </reference>
          </references>
        </pivotArea>
      </pivotAreas>
    </conditionalFormat>
    <conditionalFormat priority="247">
      <pivotAreas count="1">
        <pivotArea type="data" collapsedLevelsAreSubtotals="1" fieldPosition="0">
          <references count="4">
            <reference field="4294967294" count="1" selected="0">
              <x v="3"/>
            </reference>
            <reference field="0" count="1" selected="0">
              <x v="5"/>
            </reference>
            <reference field="10" count="1">
              <x v="232"/>
            </reference>
            <reference field="11" count="1" selected="0">
              <x v="22"/>
            </reference>
          </references>
        </pivotArea>
      </pivotAreas>
    </conditionalFormat>
    <conditionalFormat priority="246">
      <pivotAreas count="1">
        <pivotArea type="data" collapsedLevelsAreSubtotals="1" fieldPosition="0">
          <references count="4">
            <reference field="4294967294" count="1" selected="0">
              <x v="4"/>
            </reference>
            <reference field="0" count="1" selected="0">
              <x v="5"/>
            </reference>
            <reference field="10" count="1">
              <x v="232"/>
            </reference>
            <reference field="11" count="1" selected="0">
              <x v="22"/>
            </reference>
          </references>
        </pivotArea>
      </pivotAreas>
    </conditionalFormat>
    <conditionalFormat priority="245">
      <pivotAreas count="1">
        <pivotArea type="data" collapsedLevelsAreSubtotals="1" fieldPosition="0">
          <references count="4">
            <reference field="4294967294" count="1" selected="0">
              <x v="3"/>
            </reference>
            <reference field="0" count="1" selected="0">
              <x v="5"/>
            </reference>
            <reference field="10" count="1">
              <x v="234"/>
            </reference>
            <reference field="11" count="1" selected="0">
              <x v="23"/>
            </reference>
          </references>
        </pivotArea>
      </pivotAreas>
    </conditionalFormat>
    <conditionalFormat priority="244">
      <pivotAreas count="1">
        <pivotArea type="data" collapsedLevelsAreSubtotals="1" fieldPosition="0">
          <references count="4">
            <reference field="4294967294" count="1" selected="0">
              <x v="4"/>
            </reference>
            <reference field="0" count="1" selected="0">
              <x v="5"/>
            </reference>
            <reference field="10" count="1">
              <x v="234"/>
            </reference>
            <reference field="11" count="1" selected="0">
              <x v="23"/>
            </reference>
          </references>
        </pivotArea>
      </pivotAreas>
    </conditionalFormat>
    <conditionalFormat priority="239">
      <pivotAreas count="1">
        <pivotArea type="data" collapsedLevelsAreSubtotals="1" fieldPosition="0">
          <references count="4">
            <reference field="4294967294" count="1" selected="0">
              <x v="3"/>
            </reference>
            <reference field="0" count="1" selected="0">
              <x v="4"/>
            </reference>
            <reference field="10" count="1">
              <x v="173"/>
            </reference>
            <reference field="11" count="1" selected="0">
              <x v="18"/>
            </reference>
          </references>
        </pivotArea>
      </pivotAreas>
    </conditionalFormat>
    <conditionalFormat priority="242">
      <pivotAreas count="1">
        <pivotArea type="data" collapsedLevelsAreSubtotals="1" fieldPosition="0">
          <references count="4">
            <reference field="4294967294" count="1" selected="0">
              <x v="3"/>
            </reference>
            <reference field="0" count="1" selected="0">
              <x v="4"/>
            </reference>
            <reference field="10" count="1">
              <x v="132"/>
            </reference>
            <reference field="11" count="1" selected="0">
              <x v="18"/>
            </reference>
          </references>
        </pivotArea>
      </pivotAreas>
    </conditionalFormat>
    <conditionalFormat priority="241">
      <pivotAreas count="1">
        <pivotArea type="data" collapsedLevelsAreSubtotals="1" fieldPosition="0">
          <references count="4">
            <reference field="4294967294" count="1" selected="0">
              <x v="3"/>
            </reference>
            <reference field="0" count="1" selected="0">
              <x v="4"/>
            </reference>
            <reference field="10" count="1">
              <x v="133"/>
            </reference>
            <reference field="11" count="1" selected="0">
              <x v="18"/>
            </reference>
          </references>
        </pivotArea>
      </pivotAreas>
    </conditionalFormat>
    <conditionalFormat priority="238">
      <pivotAreas count="1">
        <pivotArea type="data" collapsedLevelsAreSubtotals="1" fieldPosition="0">
          <references count="4">
            <reference field="4294967294" count="1" selected="0">
              <x v="4"/>
            </reference>
            <reference field="0" count="1" selected="0">
              <x v="4"/>
            </reference>
            <reference field="10" count="1">
              <x v="132"/>
            </reference>
            <reference field="11" count="1" selected="0">
              <x v="18"/>
            </reference>
          </references>
        </pivotArea>
      </pivotAreas>
    </conditionalFormat>
    <conditionalFormat priority="235">
      <pivotAreas count="1">
        <pivotArea type="data" collapsedLevelsAreSubtotals="1" fieldPosition="0">
          <references count="4">
            <reference field="4294967294" count="1" selected="0">
              <x v="4"/>
            </reference>
            <reference field="0" count="1" selected="0">
              <x v="4"/>
            </reference>
            <reference field="10" count="1">
              <x v="173"/>
            </reference>
            <reference field="11" count="1" selected="0">
              <x v="18"/>
            </reference>
          </references>
        </pivotArea>
      </pivotAreas>
    </conditionalFormat>
    <conditionalFormat priority="234">
      <pivotAreas count="1">
        <pivotArea type="data" collapsedLevelsAreSubtotals="1" fieldPosition="0">
          <references count="4">
            <reference field="4294967294" count="1" selected="0">
              <x v="3"/>
            </reference>
            <reference field="0" count="1" selected="0">
              <x v="4"/>
            </reference>
            <reference field="10" count="1">
              <x v="172"/>
            </reference>
            <reference field="11" count="1" selected="0">
              <x v="18"/>
            </reference>
          </references>
        </pivotArea>
      </pivotAreas>
    </conditionalFormat>
    <conditionalFormat priority="233">
      <pivotAreas count="1">
        <pivotArea type="data" collapsedLevelsAreSubtotals="1" fieldPosition="0">
          <references count="4">
            <reference field="4294967294" count="1" selected="0">
              <x v="4"/>
            </reference>
            <reference field="0" count="1" selected="0">
              <x v="4"/>
            </reference>
            <reference field="10" count="1">
              <x v="172"/>
            </reference>
            <reference field="11" count="1" selected="0">
              <x v="18"/>
            </reference>
          </references>
        </pivotArea>
      </pivotAreas>
    </conditionalFormat>
    <conditionalFormat priority="230">
      <pivotAreas count="1">
        <pivotArea type="data" collapsedLevelsAreSubtotals="1" fieldPosition="0">
          <references count="4">
            <reference field="4294967294" count="1" selected="0">
              <x v="3"/>
            </reference>
            <reference field="0" count="1" selected="0">
              <x v="4"/>
            </reference>
            <reference field="10" count="1">
              <x v="135"/>
            </reference>
            <reference field="11" count="1" selected="0">
              <x v="18"/>
            </reference>
          </references>
        </pivotArea>
      </pivotAreas>
    </conditionalFormat>
    <conditionalFormat priority="229">
      <pivotAreas count="1">
        <pivotArea type="data" collapsedLevelsAreSubtotals="1" fieldPosition="0">
          <references count="4">
            <reference field="4294967294" count="1" selected="0">
              <x v="4"/>
            </reference>
            <reference field="0" count="1" selected="0">
              <x v="4"/>
            </reference>
            <reference field="10" count="1">
              <x v="135"/>
            </reference>
            <reference field="11" count="1" selected="0">
              <x v="18"/>
            </reference>
          </references>
        </pivotArea>
      </pivotAreas>
    </conditionalFormat>
    <conditionalFormat priority="228">
      <pivotAreas count="1">
        <pivotArea type="data" collapsedLevelsAreSubtotals="1" fieldPosition="0">
          <references count="4">
            <reference field="4294967294" count="2" selected="0">
              <x v="3"/>
              <x v="4"/>
            </reference>
            <reference field="0" count="1" selected="0">
              <x v="4"/>
            </reference>
            <reference field="10" count="2">
              <x v="130"/>
              <x v="170"/>
            </reference>
            <reference field="11" count="1" selected="0">
              <x v="17"/>
            </reference>
          </references>
        </pivotArea>
      </pivotAreas>
    </conditionalFormat>
    <conditionalFormat priority="227">
      <pivotAreas count="1">
        <pivotArea type="data" collapsedLevelsAreSubtotals="1" fieldPosition="0">
          <references count="4">
            <reference field="4294967294" count="1" selected="0">
              <x v="3"/>
            </reference>
            <reference field="0" count="1" selected="0">
              <x v="4"/>
            </reference>
            <reference field="10" count="1">
              <x v="170"/>
            </reference>
            <reference field="11" count="1" selected="0">
              <x v="17"/>
            </reference>
          </references>
        </pivotArea>
      </pivotAreas>
    </conditionalFormat>
    <conditionalFormat priority="226">
      <pivotAreas count="1">
        <pivotArea type="data" collapsedLevelsAreSubtotals="1" fieldPosition="0">
          <references count="4">
            <reference field="4294967294" count="1" selected="0">
              <x v="4"/>
            </reference>
            <reference field="0" count="1" selected="0">
              <x v="4"/>
            </reference>
            <reference field="10" count="1">
              <x v="170"/>
            </reference>
            <reference field="11" count="1" selected="0">
              <x v="17"/>
            </reference>
          </references>
        </pivotArea>
      </pivotAreas>
    </conditionalFormat>
    <conditionalFormat priority="225">
      <pivotAreas count="1">
        <pivotArea type="data" collapsedLevelsAreSubtotals="1" fieldPosition="0">
          <references count="4">
            <reference field="4294967294" count="2" selected="0">
              <x v="3"/>
              <x v="4"/>
            </reference>
            <reference field="0" count="1" selected="0">
              <x v="4"/>
            </reference>
            <reference field="10" count="1">
              <x v="129"/>
            </reference>
            <reference field="11" count="1" selected="0">
              <x v="17"/>
            </reference>
          </references>
        </pivotArea>
      </pivotAreas>
    </conditionalFormat>
    <conditionalFormat priority="224">
      <pivotAreas count="1">
        <pivotArea type="data" collapsedLevelsAreSubtotals="1" fieldPosition="0">
          <references count="4">
            <reference field="4294967294" count="2" selected="0">
              <x v="3"/>
              <x v="4"/>
            </reference>
            <reference field="0" count="1" selected="0">
              <x v="4"/>
            </reference>
            <reference field="10" count="1">
              <x v="127"/>
            </reference>
            <reference field="11" count="1" selected="0">
              <x v="17"/>
            </reference>
          </references>
        </pivotArea>
      </pivotAreas>
    </conditionalFormat>
    <conditionalFormat priority="223">
      <pivotAreas count="1">
        <pivotArea type="data" collapsedLevelsAreSubtotals="1" fieldPosition="0">
          <references count="4">
            <reference field="4294967294" count="1" selected="0">
              <x v="3"/>
            </reference>
            <reference field="0" count="1" selected="0">
              <x v="4"/>
            </reference>
            <reference field="10" count="1">
              <x v="127"/>
            </reference>
            <reference field="11" count="1" selected="0">
              <x v="17"/>
            </reference>
          </references>
        </pivotArea>
      </pivotAreas>
    </conditionalFormat>
    <conditionalFormat priority="222">
      <pivotAreas count="1">
        <pivotArea type="data" collapsedLevelsAreSubtotals="1" fieldPosition="0">
          <references count="4">
            <reference field="4294967294" count="2" selected="0">
              <x v="3"/>
              <x v="4"/>
            </reference>
            <reference field="0" count="1" selected="0">
              <x v="4"/>
            </reference>
            <reference field="10" count="1">
              <x v="124"/>
            </reference>
            <reference field="11" count="1" selected="0">
              <x v="17"/>
            </reference>
          </references>
        </pivotArea>
      </pivotAreas>
    </conditionalFormat>
    <conditionalFormat priority="221">
      <pivotAreas count="1">
        <pivotArea type="data" collapsedLevelsAreSubtotals="1" fieldPosition="0">
          <references count="4">
            <reference field="4294967294" count="1" selected="0">
              <x v="3"/>
            </reference>
            <reference field="0" count="1" selected="0">
              <x v="4"/>
            </reference>
            <reference field="10" count="1">
              <x v="124"/>
            </reference>
            <reference field="11" count="1" selected="0">
              <x v="17"/>
            </reference>
          </references>
        </pivotArea>
      </pivotAreas>
    </conditionalFormat>
    <conditionalFormat priority="219">
      <pivotAreas count="1">
        <pivotArea type="data" collapsedLevelsAreSubtotals="1" fieldPosition="0">
          <references count="4">
            <reference field="4294967294" count="2" selected="0">
              <x v="3"/>
              <x v="4"/>
            </reference>
            <reference field="0" count="1" selected="0">
              <x v="4"/>
            </reference>
            <reference field="10" count="1">
              <x v="123"/>
            </reference>
            <reference field="11" count="1" selected="0">
              <x v="16"/>
            </reference>
          </references>
        </pivotArea>
      </pivotAreas>
    </conditionalFormat>
    <conditionalFormat priority="218">
      <pivotAreas count="1">
        <pivotArea type="data" collapsedLevelsAreSubtotals="1" fieldPosition="0">
          <references count="4">
            <reference field="4294967294" count="2" selected="0">
              <x v="3"/>
              <x v="4"/>
            </reference>
            <reference field="0" count="1" selected="0">
              <x v="4"/>
            </reference>
            <reference field="10" count="1">
              <x v="122"/>
            </reference>
            <reference field="11" count="1" selected="0">
              <x v="16"/>
            </reference>
          </references>
        </pivotArea>
      </pivotAreas>
    </conditionalFormat>
    <conditionalFormat priority="217">
      <pivotAreas count="1">
        <pivotArea type="data" collapsedLevelsAreSubtotals="1" fieldPosition="0">
          <references count="4">
            <reference field="4294967294" count="1" selected="0">
              <x v="4"/>
            </reference>
            <reference field="0" count="1" selected="0">
              <x v="4"/>
            </reference>
            <reference field="10" count="1">
              <x v="122"/>
            </reference>
            <reference field="11" count="1" selected="0">
              <x v="16"/>
            </reference>
          </references>
        </pivotArea>
      </pivotAreas>
    </conditionalFormat>
    <conditionalFormat priority="216">
      <pivotAreas count="1">
        <pivotArea type="data" collapsedLevelsAreSubtotals="1" fieldPosition="0">
          <references count="4">
            <reference field="4294967294" count="2" selected="0">
              <x v="3"/>
              <x v="4"/>
            </reference>
            <reference field="0" count="1" selected="0">
              <x v="4"/>
            </reference>
            <reference field="10" count="1">
              <x v="120"/>
            </reference>
            <reference field="11" count="1" selected="0">
              <x v="16"/>
            </reference>
          </references>
        </pivotArea>
      </pivotAreas>
    </conditionalFormat>
    <conditionalFormat priority="215">
      <pivotAreas count="1">
        <pivotArea type="data" collapsedLevelsAreSubtotals="1" fieldPosition="0">
          <references count="4">
            <reference field="4294967294" count="1" selected="0">
              <x v="4"/>
            </reference>
            <reference field="0" count="1" selected="0">
              <x v="4"/>
            </reference>
            <reference field="10" count="1">
              <x v="120"/>
            </reference>
            <reference field="11" count="1" selected="0">
              <x v="16"/>
            </reference>
          </references>
        </pivotArea>
      </pivotAreas>
    </conditionalFormat>
    <conditionalFormat priority="214">
      <pivotAreas count="1">
        <pivotArea type="data" collapsedLevelsAreSubtotals="1" fieldPosition="0">
          <references count="4">
            <reference field="4294967294" count="2" selected="0">
              <x v="3"/>
              <x v="4"/>
            </reference>
            <reference field="0" count="1" selected="0">
              <x v="4"/>
            </reference>
            <reference field="10" count="1">
              <x v="114"/>
            </reference>
            <reference field="11" count="1" selected="0">
              <x v="16"/>
            </reference>
          </references>
        </pivotArea>
      </pivotAreas>
    </conditionalFormat>
    <conditionalFormat priority="213">
      <pivotAreas count="1">
        <pivotArea type="data" collapsedLevelsAreSubtotals="1" fieldPosition="0">
          <references count="4">
            <reference field="4294967294" count="2" selected="0">
              <x v="3"/>
              <x v="4"/>
            </reference>
            <reference field="0" count="1" selected="0">
              <x v="4"/>
            </reference>
            <reference field="10" count="1">
              <x v="262"/>
            </reference>
            <reference field="11" count="1" selected="0">
              <x v="15"/>
            </reference>
          </references>
        </pivotArea>
      </pivotAreas>
    </conditionalFormat>
    <conditionalFormat priority="212">
      <pivotAreas count="1">
        <pivotArea type="data" collapsedLevelsAreSubtotals="1" fieldPosition="0">
          <references count="4">
            <reference field="4294967294" count="2" selected="0">
              <x v="3"/>
              <x v="4"/>
            </reference>
            <reference field="0" count="1" selected="0">
              <x v="4"/>
            </reference>
            <reference field="10" count="1">
              <x v="113"/>
            </reference>
            <reference field="11" count="1" selected="0">
              <x v="15"/>
            </reference>
          </references>
        </pivotArea>
      </pivotAreas>
    </conditionalFormat>
    <conditionalFormat priority="211">
      <pivotAreas count="1">
        <pivotArea type="data" collapsedLevelsAreSubtotals="1" fieldPosition="0">
          <references count="4">
            <reference field="4294967294" count="2" selected="0">
              <x v="3"/>
              <x v="4"/>
            </reference>
            <reference field="0" count="1" selected="0">
              <x v="4"/>
            </reference>
            <reference field="10" count="1">
              <x v="111"/>
            </reference>
            <reference field="11" count="1" selected="0">
              <x v="15"/>
            </reference>
          </references>
        </pivotArea>
      </pivotAreas>
    </conditionalFormat>
    <conditionalFormat priority="210">
      <pivotAreas count="1">
        <pivotArea type="data" collapsedLevelsAreSubtotals="1" fieldPosition="0">
          <references count="4">
            <reference field="4294967294" count="2" selected="0">
              <x v="3"/>
              <x v="4"/>
            </reference>
            <reference field="0" count="1" selected="0">
              <x v="4"/>
            </reference>
            <reference field="10" count="1">
              <x v="126"/>
            </reference>
            <reference field="11" count="1" selected="0">
              <x v="17"/>
            </reference>
          </references>
        </pivotArea>
      </pivotAreas>
    </conditionalFormat>
    <conditionalFormat priority="209">
      <pivotAreas count="1">
        <pivotArea type="data" collapsedLevelsAreSubtotals="1" fieldPosition="0">
          <references count="4">
            <reference field="4294967294" count="2" selected="0">
              <x v="3"/>
              <x v="4"/>
            </reference>
            <reference field="0" count="1" selected="0">
              <x v="4"/>
            </reference>
            <reference field="10" count="1">
              <x v="125"/>
            </reference>
            <reference field="11" count="1" selected="0">
              <x v="17"/>
            </reference>
          </references>
        </pivotArea>
      </pivotAreas>
    </conditionalFormat>
    <conditionalFormat priority="208">
      <pivotAreas count="1">
        <pivotArea type="data" collapsedLevelsAreSubtotals="1" fieldPosition="0">
          <references count="4">
            <reference field="4294967294" count="2" selected="0">
              <x v="3"/>
              <x v="4"/>
            </reference>
            <reference field="0" count="1" selected="0">
              <x v="4"/>
            </reference>
            <reference field="10" count="1">
              <x v="110"/>
            </reference>
            <reference field="11" count="1" selected="0">
              <x v="15"/>
            </reference>
          </references>
        </pivotArea>
      </pivotAreas>
    </conditionalFormat>
    <conditionalFormat priority="207">
      <pivotAreas count="1">
        <pivotArea type="data" collapsedLevelsAreSubtotals="1" fieldPosition="0">
          <references count="4">
            <reference field="4294967294" count="1" selected="0">
              <x v="4"/>
            </reference>
            <reference field="0" count="1" selected="0">
              <x v="4"/>
            </reference>
            <reference field="10" count="1">
              <x v="110"/>
            </reference>
            <reference field="11" count="1" selected="0">
              <x v="15"/>
            </reference>
          </references>
        </pivotArea>
      </pivotAreas>
    </conditionalFormat>
    <conditionalFormat priority="206">
      <pivotAreas count="1">
        <pivotArea type="data" collapsedLevelsAreSubtotals="1" fieldPosition="0">
          <references count="4">
            <reference field="4294967294" count="2" selected="0">
              <x v="3"/>
              <x v="4"/>
            </reference>
            <reference field="0" count="1" selected="0">
              <x v="4"/>
            </reference>
            <reference field="10" count="1">
              <x v="109"/>
            </reference>
            <reference field="11" count="1" selected="0">
              <x v="15"/>
            </reference>
          </references>
        </pivotArea>
      </pivotAreas>
    </conditionalFormat>
    <conditionalFormat priority="205">
      <pivotAreas count="1">
        <pivotArea type="data" collapsedLevelsAreSubtotals="1" fieldPosition="0">
          <references count="4">
            <reference field="4294967294" count="2" selected="0">
              <x v="3"/>
              <x v="4"/>
            </reference>
            <reference field="0" count="1" selected="0">
              <x v="4"/>
            </reference>
            <reference field="10" count="1">
              <x v="108"/>
            </reference>
            <reference field="11" count="1" selected="0">
              <x v="15"/>
            </reference>
          </references>
        </pivotArea>
      </pivotAreas>
    </conditionalFormat>
    <conditionalFormat priority="204">
      <pivotAreas count="1">
        <pivotArea type="data" collapsedLevelsAreSubtotals="1" fieldPosition="0">
          <references count="4">
            <reference field="4294967294" count="1" selected="0">
              <x v="4"/>
            </reference>
            <reference field="0" count="1" selected="0">
              <x v="4"/>
            </reference>
            <reference field="10" count="1">
              <x v="108"/>
            </reference>
            <reference field="11" count="1" selected="0">
              <x v="15"/>
            </reference>
          </references>
        </pivotArea>
      </pivotAreas>
    </conditionalFormat>
    <conditionalFormat priority="203">
      <pivotAreas count="1">
        <pivotArea type="data" collapsedLevelsAreSubtotals="1" fieldPosition="0">
          <references count="4">
            <reference field="4294967294" count="2" selected="0">
              <x v="3"/>
              <x v="4"/>
            </reference>
            <reference field="0" count="1" selected="0">
              <x v="4"/>
            </reference>
            <reference field="10" count="2">
              <x v="106"/>
              <x v="107"/>
            </reference>
            <reference field="11" count="1" selected="0">
              <x v="15"/>
            </reference>
          </references>
        </pivotArea>
      </pivotAreas>
    </conditionalFormat>
    <conditionalFormat priority="202">
      <pivotAreas count="1">
        <pivotArea type="data" collapsedLevelsAreSubtotals="1" fieldPosition="0">
          <references count="4">
            <reference field="4294967294" count="2" selected="0">
              <x v="3"/>
              <x v="4"/>
            </reference>
            <reference field="0" count="1" selected="0">
              <x v="4"/>
            </reference>
            <reference field="10" count="1">
              <x v="106"/>
            </reference>
            <reference field="11" count="1" selected="0">
              <x v="15"/>
            </reference>
          </references>
        </pivotArea>
      </pivotAreas>
    </conditionalFormat>
    <conditionalFormat priority="201">
      <pivotAreas count="1">
        <pivotArea type="data" collapsedLevelsAreSubtotals="1" fieldPosition="0">
          <references count="4">
            <reference field="4294967294" count="2" selected="0">
              <x v="3"/>
              <x v="4"/>
            </reference>
            <reference field="0" count="1" selected="0">
              <x v="3"/>
            </reference>
            <reference field="10" count="2">
              <x v="208"/>
              <x v="243"/>
            </reference>
            <reference field="11" count="1" selected="0">
              <x v="24"/>
            </reference>
          </references>
        </pivotArea>
      </pivotAreas>
    </conditionalFormat>
    <conditionalFormat priority="200">
      <pivotAreas count="1">
        <pivotArea type="data" collapsedLevelsAreSubtotals="1" fieldPosition="0">
          <references count="4">
            <reference field="4294967294" count="2" selected="0">
              <x v="3"/>
              <x v="4"/>
            </reference>
            <reference field="0" count="1" selected="0">
              <x v="3"/>
            </reference>
            <reference field="10" count="1">
              <x v="243"/>
            </reference>
            <reference field="11" count="1" selected="0">
              <x v="24"/>
            </reference>
          </references>
        </pivotArea>
      </pivotAreas>
    </conditionalFormat>
    <conditionalFormat priority="199">
      <pivotAreas count="1">
        <pivotArea type="data" collapsedLevelsAreSubtotals="1" fieldPosition="0">
          <references count="4">
            <reference field="4294967294" count="2" selected="0">
              <x v="3"/>
              <x v="4"/>
            </reference>
            <reference field="0" count="1" selected="0">
              <x v="3"/>
            </reference>
            <reference field="10" count="1">
              <x v="207"/>
            </reference>
            <reference field="11" count="1" selected="0">
              <x v="24"/>
            </reference>
          </references>
        </pivotArea>
      </pivotAreas>
    </conditionalFormat>
    <conditionalFormat priority="198">
      <pivotAreas count="1">
        <pivotArea type="data" collapsedLevelsAreSubtotals="1" fieldPosition="0">
          <references count="4">
            <reference field="4294967294" count="2" selected="0">
              <x v="3"/>
              <x v="4"/>
            </reference>
            <reference field="0" count="1" selected="0">
              <x v="3"/>
            </reference>
            <reference field="10" count="1">
              <x v="190"/>
            </reference>
            <reference field="11" count="1" selected="0">
              <x v="24"/>
            </reference>
          </references>
        </pivotArea>
      </pivotAreas>
    </conditionalFormat>
    <conditionalFormat priority="197">
      <pivotAreas count="1">
        <pivotArea type="data" collapsedLevelsAreSubtotals="1" fieldPosition="0">
          <references count="4">
            <reference field="4294967294" count="2" selected="0">
              <x v="3"/>
              <x v="4"/>
            </reference>
            <reference field="0" count="1" selected="0">
              <x v="3"/>
            </reference>
            <reference field="10" count="1">
              <x v="167"/>
            </reference>
            <reference field="11" count="1" selected="0">
              <x v="24"/>
            </reference>
          </references>
        </pivotArea>
      </pivotAreas>
    </conditionalFormat>
    <conditionalFormat priority="195">
      <pivotAreas count="1">
        <pivotArea type="data" collapsedLevelsAreSubtotals="1" fieldPosition="0">
          <references count="4">
            <reference field="4294967294" count="2" selected="0">
              <x v="3"/>
              <x v="4"/>
            </reference>
            <reference field="0" count="1" selected="0">
              <x v="3"/>
            </reference>
            <reference field="10" count="1">
              <x v="97"/>
            </reference>
            <reference field="11" count="1" selected="0">
              <x v="24"/>
            </reference>
          </references>
        </pivotArea>
      </pivotAreas>
    </conditionalFormat>
    <conditionalFormat priority="191">
      <pivotAreas count="1">
        <pivotArea type="data" collapsedLevelsAreSubtotals="1" fieldPosition="0">
          <references count="4">
            <reference field="4294967294" count="2" selected="0">
              <x v="3"/>
              <x v="4"/>
            </reference>
            <reference field="0" count="1" selected="0">
              <x v="3"/>
            </reference>
            <reference field="10" count="1">
              <x v="193"/>
            </reference>
            <reference field="11" count="1" selected="0">
              <x v="14"/>
            </reference>
          </references>
        </pivotArea>
      </pivotAreas>
    </conditionalFormat>
    <conditionalFormat priority="192">
      <pivotAreas count="1">
        <pivotArea type="data" collapsedLevelsAreSubtotals="1" fieldPosition="0">
          <references count="4">
            <reference field="4294967294" count="2" selected="0">
              <x v="3"/>
              <x v="4"/>
            </reference>
            <reference field="0" count="1" selected="0">
              <x v="3"/>
            </reference>
            <reference field="10" count="2">
              <x v="192"/>
              <x v="193"/>
            </reference>
            <reference field="11" count="1" selected="0">
              <x v="14"/>
            </reference>
          </references>
        </pivotArea>
      </pivotAreas>
    </conditionalFormat>
    <conditionalFormat priority="190">
      <pivotAreas count="1">
        <pivotArea type="data" collapsedLevelsAreSubtotals="1" fieldPosition="0">
          <references count="4">
            <reference field="4294967294" count="1" selected="0">
              <x v="3"/>
            </reference>
            <reference field="0" count="1" selected="0">
              <x v="3"/>
            </reference>
            <reference field="10" count="1">
              <x v="193"/>
            </reference>
            <reference field="11" count="1" selected="0">
              <x v="14"/>
            </reference>
          </references>
        </pivotArea>
      </pivotAreas>
    </conditionalFormat>
    <conditionalFormat priority="189">
      <pivotAreas count="1">
        <pivotArea type="data" collapsedLevelsAreSubtotals="1" fieldPosition="0">
          <references count="4">
            <reference field="4294967294" count="2" selected="0">
              <x v="3"/>
              <x v="4"/>
            </reference>
            <reference field="0" count="1" selected="0">
              <x v="3"/>
            </reference>
            <reference field="10" count="1">
              <x v="191"/>
            </reference>
            <reference field="11" count="1" selected="0">
              <x v="14"/>
            </reference>
          </references>
        </pivotArea>
      </pivotAreas>
    </conditionalFormat>
    <conditionalFormat priority="188">
      <pivotAreas count="1">
        <pivotArea type="data" collapsedLevelsAreSubtotals="1" fieldPosition="0">
          <references count="4">
            <reference field="4294967294" count="1" selected="0">
              <x v="3"/>
            </reference>
            <reference field="0" count="1" selected="0">
              <x v="3"/>
            </reference>
            <reference field="10" count="1">
              <x v="191"/>
            </reference>
            <reference field="11" count="1" selected="0">
              <x v="14"/>
            </reference>
          </references>
        </pivotArea>
      </pivotAreas>
    </conditionalFormat>
    <conditionalFormat priority="187">
      <pivotAreas count="1">
        <pivotArea type="data" collapsedLevelsAreSubtotals="1" fieldPosition="0">
          <references count="4">
            <reference field="4294967294" count="2" selected="0">
              <x v="3"/>
              <x v="4"/>
            </reference>
            <reference field="0" count="1" selected="0">
              <x v="3"/>
            </reference>
            <reference field="10" count="1">
              <x v="168"/>
            </reference>
            <reference field="11" count="1" selected="0">
              <x v="14"/>
            </reference>
          </references>
        </pivotArea>
      </pivotAreas>
    </conditionalFormat>
    <conditionalFormat priority="186">
      <pivotAreas count="1">
        <pivotArea type="data" collapsedLevelsAreSubtotals="1" fieldPosition="0">
          <references count="4">
            <reference field="4294967294" count="2" selected="0">
              <x v="3"/>
              <x v="4"/>
            </reference>
            <reference field="0" count="1" selected="0">
              <x v="3"/>
            </reference>
            <reference field="10" count="1">
              <x v="105"/>
            </reference>
            <reference field="11" count="1" selected="0">
              <x v="14"/>
            </reference>
          </references>
        </pivotArea>
      </pivotAreas>
    </conditionalFormat>
    <conditionalFormat priority="183">
      <pivotAreas count="1">
        <pivotArea type="data" collapsedLevelsAreSubtotals="1" fieldPosition="0">
          <references count="4">
            <reference field="4294967294" count="2" selected="0">
              <x v="3"/>
              <x v="4"/>
            </reference>
            <reference field="0" count="1" selected="0">
              <x v="3"/>
            </reference>
            <reference field="10" count="1">
              <x v="103"/>
            </reference>
            <reference field="11" count="1" selected="0">
              <x v="14"/>
            </reference>
          </references>
        </pivotArea>
      </pivotAreas>
    </conditionalFormat>
    <conditionalFormat priority="182">
      <pivotAreas count="1">
        <pivotArea type="data" collapsedLevelsAreSubtotals="1" fieldPosition="0">
          <references count="4">
            <reference field="4294967294" count="2" selected="0">
              <x v="3"/>
              <x v="4"/>
            </reference>
            <reference field="0" count="1" selected="0">
              <x v="3"/>
            </reference>
            <reference field="10" count="1">
              <x v="102"/>
            </reference>
            <reference field="11" count="1" selected="0">
              <x v="14"/>
            </reference>
          </references>
        </pivotArea>
      </pivotAreas>
    </conditionalFormat>
    <conditionalFormat priority="181">
      <pivotAreas count="1">
        <pivotArea type="data" collapsedLevelsAreSubtotals="1" fieldPosition="0">
          <references count="4">
            <reference field="4294967294" count="2" selected="0">
              <x v="3"/>
              <x v="4"/>
            </reference>
            <reference field="0" count="1" selected="0">
              <x v="3"/>
            </reference>
            <reference field="10" count="1">
              <x v="99"/>
            </reference>
            <reference field="11" count="1" selected="0">
              <x v="14"/>
            </reference>
          </references>
        </pivotArea>
      </pivotAreas>
    </conditionalFormat>
    <conditionalFormat priority="179">
      <pivotAreas count="1">
        <pivotArea type="data" collapsedLevelsAreSubtotals="1" fieldPosition="0">
          <references count="4">
            <reference field="4294967294" count="2" selected="0">
              <x v="3"/>
              <x v="4"/>
            </reference>
            <reference field="0" count="1" selected="0">
              <x v="3"/>
            </reference>
            <reference field="10" count="1">
              <x v="101"/>
            </reference>
            <reference field="11" count="1" selected="0">
              <x v="14"/>
            </reference>
          </references>
        </pivotArea>
      </pivotAreas>
    </conditionalFormat>
    <conditionalFormat priority="178">
      <pivotAreas count="1">
        <pivotArea type="data" collapsedLevelsAreSubtotals="1" fieldPosition="0">
          <references count="4">
            <reference field="4294967294" count="2" selected="0">
              <x v="3"/>
              <x v="4"/>
            </reference>
            <reference field="0" count="1" selected="0">
              <x v="3"/>
            </reference>
            <reference field="10" count="1">
              <x v="206"/>
            </reference>
            <reference field="11" count="1" selected="0">
              <x v="13"/>
            </reference>
          </references>
        </pivotArea>
      </pivotAreas>
    </conditionalFormat>
    <conditionalFormat priority="176">
      <pivotAreas count="1">
        <pivotArea type="data" collapsedLevelsAreSubtotals="1" fieldPosition="0">
          <references count="4">
            <reference field="4294967294" count="2" selected="0">
              <x v="3"/>
              <x v="4"/>
            </reference>
            <reference field="0" count="1" selected="0">
              <x v="3"/>
            </reference>
            <reference field="10" count="1">
              <x v="95"/>
            </reference>
            <reference field="11" count="1" selected="0">
              <x v="13"/>
            </reference>
          </references>
        </pivotArea>
      </pivotAreas>
    </conditionalFormat>
    <conditionalFormat priority="175">
      <pivotAreas count="1">
        <pivotArea type="data" collapsedLevelsAreSubtotals="1" fieldPosition="0">
          <references count="4">
            <reference field="4294967294" count="1" selected="0">
              <x v="4"/>
            </reference>
            <reference field="0" count="1" selected="0">
              <x v="3"/>
            </reference>
            <reference field="10" count="1">
              <x v="95"/>
            </reference>
            <reference field="11" count="1" selected="0">
              <x v="13"/>
            </reference>
          </references>
        </pivotArea>
      </pivotAreas>
    </conditionalFormat>
    <conditionalFormat priority="174">
      <pivotAreas count="1">
        <pivotArea type="data" collapsedLevelsAreSubtotals="1" fieldPosition="0">
          <references count="4">
            <reference field="4294967294" count="2" selected="0">
              <x v="3"/>
              <x v="4"/>
            </reference>
            <reference field="0" count="1" selected="0">
              <x v="3"/>
            </reference>
            <reference field="10" count="1">
              <x v="94"/>
            </reference>
            <reference field="11" count="1" selected="0">
              <x v="13"/>
            </reference>
          </references>
        </pivotArea>
      </pivotAreas>
    </conditionalFormat>
    <conditionalFormat priority="173">
      <pivotAreas count="1">
        <pivotArea type="data" collapsedLevelsAreSubtotals="1" fieldPosition="0">
          <references count="4">
            <reference field="4294967294" count="2" selected="0">
              <x v="3"/>
              <x v="4"/>
            </reference>
            <reference field="0" count="1" selected="0">
              <x v="3"/>
            </reference>
            <reference field="10" count="1">
              <x v="93"/>
            </reference>
            <reference field="11" count="1" selected="0">
              <x v="13"/>
            </reference>
          </references>
        </pivotArea>
      </pivotAreas>
    </conditionalFormat>
    <conditionalFormat priority="171">
      <pivotAreas count="1">
        <pivotArea type="data" collapsedLevelsAreSubtotals="1" fieldPosition="0">
          <references count="4">
            <reference field="4294967294" count="1" selected="0">
              <x v="4"/>
            </reference>
            <reference field="0" count="1" selected="0">
              <x v="3"/>
            </reference>
            <reference field="10" count="1">
              <x v="92"/>
            </reference>
            <reference field="11" count="1" selected="0">
              <x v="13"/>
            </reference>
          </references>
        </pivotArea>
      </pivotAreas>
    </conditionalFormat>
    <conditionalFormat priority="170">
      <pivotAreas count="1">
        <pivotArea type="data" collapsedLevelsAreSubtotals="1" fieldPosition="0">
          <references count="4">
            <reference field="4294967294" count="2" selected="0">
              <x v="3"/>
              <x v="4"/>
            </reference>
            <reference field="0" count="1" selected="0">
              <x v="3"/>
            </reference>
            <reference field="10" count="1">
              <x v="91"/>
            </reference>
            <reference field="11" count="1" selected="0">
              <x v="13"/>
            </reference>
          </references>
        </pivotArea>
      </pivotAreas>
    </conditionalFormat>
    <conditionalFormat priority="169">
      <pivotAreas count="1">
        <pivotArea type="data" collapsedLevelsAreSubtotals="1" fieldPosition="0">
          <references count="4">
            <reference field="4294967294" count="2" selected="0">
              <x v="3"/>
              <x v="4"/>
            </reference>
            <reference field="0" count="1" selected="0">
              <x v="3"/>
            </reference>
            <reference field="10" count="1">
              <x v="90"/>
            </reference>
            <reference field="11" count="1" selected="0">
              <x v="13"/>
            </reference>
          </references>
        </pivotArea>
      </pivotAreas>
    </conditionalFormat>
    <conditionalFormat priority="168">
      <pivotAreas count="1">
        <pivotArea type="data" collapsedLevelsAreSubtotals="1" fieldPosition="0">
          <references count="4">
            <reference field="4294967294" count="1" selected="0">
              <x v="4"/>
            </reference>
            <reference field="0" count="1" selected="0">
              <x v="3"/>
            </reference>
            <reference field="10" count="1">
              <x v="90"/>
            </reference>
            <reference field="11" count="1" selected="0">
              <x v="13"/>
            </reference>
          </references>
        </pivotArea>
      </pivotAreas>
    </conditionalFormat>
    <conditionalFormat priority="167">
      <pivotAreas count="1">
        <pivotArea type="data" collapsedLevelsAreSubtotals="1" fieldPosition="0">
          <references count="4">
            <reference field="4294967294" count="2" selected="0">
              <x v="3"/>
              <x v="4"/>
            </reference>
            <reference field="0" count="1" selected="0">
              <x v="3"/>
            </reference>
            <reference field="10" count="1">
              <x v="220"/>
            </reference>
            <reference field="11" count="1" selected="0">
              <x v="12"/>
            </reference>
          </references>
        </pivotArea>
      </pivotAreas>
    </conditionalFormat>
    <conditionalFormat priority="166">
      <pivotAreas count="1">
        <pivotArea type="data" collapsedLevelsAreSubtotals="1" fieldPosition="0">
          <references count="4">
            <reference field="4294967294" count="1" selected="0">
              <x v="4"/>
            </reference>
            <reference field="0" count="1" selected="0">
              <x v="3"/>
            </reference>
            <reference field="10" count="1">
              <x v="220"/>
            </reference>
            <reference field="11" count="1" selected="0">
              <x v="12"/>
            </reference>
          </references>
        </pivotArea>
      </pivotAreas>
    </conditionalFormat>
    <conditionalFormat priority="11">
      <pivotAreas count="1">
        <pivotArea type="data" collapsedLevelsAreSubtotals="1" fieldPosition="0">
          <references count="4">
            <reference field="4294967294" count="2" selected="0">
              <x v="3"/>
              <x v="4"/>
            </reference>
            <reference field="0" count="1" selected="0">
              <x v="3"/>
            </reference>
            <reference field="10" count="1">
              <x v="164"/>
            </reference>
            <reference field="11" count="1" selected="0">
              <x v="12"/>
            </reference>
          </references>
        </pivotArea>
      </pivotAreas>
    </conditionalFormat>
    <conditionalFormat priority="10">
      <pivotAreas count="1">
        <pivotArea type="data" collapsedLevelsAreSubtotals="1" fieldPosition="0">
          <references count="4">
            <reference field="4294967294" count="1" selected="0">
              <x v="4"/>
            </reference>
            <reference field="0" count="1" selected="0">
              <x v="3"/>
            </reference>
            <reference field="10" count="1">
              <x v="164"/>
            </reference>
            <reference field="11" count="1" selected="0">
              <x v="12"/>
            </reference>
          </references>
        </pivotArea>
      </pivotAreas>
    </conditionalFormat>
    <conditionalFormat priority="163">
      <pivotAreas count="1">
        <pivotArea type="data" collapsedLevelsAreSubtotals="1" fieldPosition="0">
          <references count="4">
            <reference field="4294967294" count="2" selected="0">
              <x v="3"/>
              <x v="4"/>
            </reference>
            <reference field="0" count="1" selected="0">
              <x v="3"/>
            </reference>
            <reference field="10" count="2">
              <x v="88"/>
              <x v="89"/>
            </reference>
            <reference field="11" count="1" selected="0">
              <x v="12"/>
            </reference>
          </references>
        </pivotArea>
      </pivotAreas>
    </conditionalFormat>
    <conditionalFormat priority="162">
      <pivotAreas count="1">
        <pivotArea type="data" collapsedLevelsAreSubtotals="1" fieldPosition="0">
          <references count="4">
            <reference field="4294967294" count="2" selected="0">
              <x v="3"/>
              <x v="4"/>
            </reference>
            <reference field="0" count="1" selected="0">
              <x v="3"/>
            </reference>
            <reference field="10" count="1">
              <x v="89"/>
            </reference>
            <reference field="11" count="1" selected="0">
              <x v="12"/>
            </reference>
          </references>
        </pivotArea>
      </pivotAreas>
    </conditionalFormat>
    <conditionalFormat priority="161">
      <pivotAreas count="1">
        <pivotArea type="data" collapsedLevelsAreSubtotals="1" fieldPosition="0">
          <references count="4">
            <reference field="4294967294" count="2" selected="0">
              <x v="3"/>
              <x v="4"/>
            </reference>
            <reference field="0" count="1" selected="0">
              <x v="3"/>
            </reference>
            <reference field="10" count="1">
              <x v="87"/>
            </reference>
            <reference field="11" count="1" selected="0">
              <x v="12"/>
            </reference>
          </references>
        </pivotArea>
      </pivotAreas>
    </conditionalFormat>
    <conditionalFormat priority="158">
      <pivotAreas count="1">
        <pivotArea type="data" collapsedLevelsAreSubtotals="1" fieldPosition="0">
          <references count="4">
            <reference field="4294967294" count="2" selected="0">
              <x v="3"/>
              <x v="4"/>
            </reference>
            <reference field="0" count="1" selected="0">
              <x v="3"/>
            </reference>
            <reference field="10" count="1">
              <x v="83"/>
            </reference>
            <reference field="11" count="1" selected="0">
              <x v="11"/>
            </reference>
          </references>
        </pivotArea>
      </pivotAreas>
    </conditionalFormat>
    <conditionalFormat priority="157">
      <pivotAreas count="1">
        <pivotArea type="data" collapsedLevelsAreSubtotals="1" fieldPosition="0">
          <references count="4">
            <reference field="4294967294" count="2" selected="0">
              <x v="3"/>
              <x v="4"/>
            </reference>
            <reference field="0" count="1" selected="0">
              <x v="2"/>
            </reference>
            <reference field="10" count="2">
              <x v="196"/>
              <x v="237"/>
            </reference>
            <reference field="11" count="1" selected="0">
              <x v="10"/>
            </reference>
          </references>
        </pivotArea>
      </pivotAreas>
    </conditionalFormat>
    <conditionalFormat priority="156">
      <pivotAreas count="1">
        <pivotArea type="data" collapsedLevelsAreSubtotals="1" fieldPosition="0">
          <references count="4">
            <reference field="4294967294" count="2" selected="0">
              <x v="3"/>
              <x v="4"/>
            </reference>
            <reference field="0" count="1" selected="0">
              <x v="2"/>
            </reference>
            <reference field="10" count="1">
              <x v="237"/>
            </reference>
            <reference field="11" count="1" selected="0">
              <x v="10"/>
            </reference>
          </references>
        </pivotArea>
      </pivotAreas>
    </conditionalFormat>
    <conditionalFormat priority="154">
      <pivotAreas count="1">
        <pivotArea type="data" collapsedLevelsAreSubtotals="1" fieldPosition="0">
          <references count="4">
            <reference field="4294967294" count="1" selected="0">
              <x v="4"/>
            </reference>
            <reference field="0" count="1" selected="0">
              <x v="2"/>
            </reference>
            <reference field="10" count="1">
              <x v="237"/>
            </reference>
            <reference field="11" count="1" selected="0">
              <x v="10"/>
            </reference>
          </references>
        </pivotArea>
      </pivotAreas>
    </conditionalFormat>
    <conditionalFormat priority="153">
      <pivotAreas count="1">
        <pivotArea type="data" collapsedLevelsAreSubtotals="1" fieldPosition="0">
          <references count="4">
            <reference field="4294967294" count="2" selected="0">
              <x v="3"/>
              <x v="4"/>
            </reference>
            <reference field="0" count="1" selected="0">
              <x v="2"/>
            </reference>
            <reference field="10" count="1">
              <x v="256"/>
            </reference>
            <reference field="11" count="1" selected="0">
              <x v="10"/>
            </reference>
          </references>
        </pivotArea>
      </pivotAreas>
    </conditionalFormat>
    <conditionalFormat priority="152">
      <pivotAreas count="1">
        <pivotArea type="data" collapsedLevelsAreSubtotals="1" fieldPosition="0">
          <references count="4">
            <reference field="4294967294" count="1" selected="0">
              <x v="4"/>
            </reference>
            <reference field="0" count="1" selected="0">
              <x v="2"/>
            </reference>
            <reference field="10" count="1">
              <x v="256"/>
            </reference>
            <reference field="11" count="1" selected="0">
              <x v="10"/>
            </reference>
          </references>
        </pivotArea>
      </pivotAreas>
    </conditionalFormat>
    <conditionalFormat priority="151">
      <pivotAreas count="1">
        <pivotArea type="data" collapsedLevelsAreSubtotals="1" fieldPosition="0">
          <references count="4">
            <reference field="4294967294" count="2" selected="0">
              <x v="3"/>
              <x v="4"/>
            </reference>
            <reference field="0" count="1" selected="0">
              <x v="2"/>
            </reference>
            <reference field="10" count="2">
              <x v="257"/>
              <x v="258"/>
            </reference>
            <reference field="11" count="1" selected="0">
              <x v="10"/>
            </reference>
          </references>
        </pivotArea>
      </pivotAreas>
    </conditionalFormat>
    <conditionalFormat priority="150">
      <pivotAreas count="1">
        <pivotArea type="data" collapsedLevelsAreSubtotals="1" fieldPosition="0">
          <references count="4">
            <reference field="4294967294" count="2" selected="0">
              <x v="3"/>
              <x v="4"/>
            </reference>
            <reference field="0" count="1" selected="0">
              <x v="2"/>
            </reference>
            <reference field="10" count="1">
              <x v="257"/>
            </reference>
            <reference field="11" count="1" selected="0">
              <x v="10"/>
            </reference>
          </references>
        </pivotArea>
      </pivotAreas>
    </conditionalFormat>
    <conditionalFormat priority="149">
      <pivotAreas count="1">
        <pivotArea type="data" collapsedLevelsAreSubtotals="1" fieldPosition="0">
          <references count="4">
            <reference field="4294967294" count="2" selected="0">
              <x v="3"/>
              <x v="4"/>
            </reference>
            <reference field="0" count="1" selected="0">
              <x v="2"/>
            </reference>
            <reference field="10" count="1">
              <x v="186"/>
            </reference>
            <reference field="11" count="1" selected="0">
              <x v="10"/>
            </reference>
          </references>
        </pivotArea>
      </pivotAreas>
    </conditionalFormat>
    <conditionalFormat priority="148">
      <pivotAreas count="1">
        <pivotArea type="data" collapsedLevelsAreSubtotals="1" fieldPosition="0">
          <references count="4">
            <reference field="4294967294" count="1" selected="0">
              <x v="4"/>
            </reference>
            <reference field="0" count="1" selected="0">
              <x v="2"/>
            </reference>
            <reference field="10" count="1">
              <x v="186"/>
            </reference>
            <reference field="11" count="1" selected="0">
              <x v="10"/>
            </reference>
          </references>
        </pivotArea>
      </pivotAreas>
    </conditionalFormat>
    <conditionalFormat priority="147">
      <pivotAreas count="1">
        <pivotArea type="data" collapsedLevelsAreSubtotals="1" fieldPosition="0">
          <references count="4">
            <reference field="4294967294" count="1" selected="0">
              <x v="4"/>
            </reference>
            <reference field="0" count="1" selected="0">
              <x v="0"/>
            </reference>
            <reference field="10" count="13">
              <x v="0"/>
              <x v="1"/>
              <x v="2"/>
              <x v="3"/>
              <x v="5"/>
              <x v="6"/>
              <x v="7"/>
              <x v="8"/>
              <x v="9"/>
              <x v="176"/>
              <x v="177"/>
              <x v="178"/>
              <x v="264"/>
            </reference>
            <reference field="11" count="1" selected="0">
              <x v="0"/>
            </reference>
          </references>
        </pivotArea>
      </pivotAreas>
    </conditionalFormat>
    <conditionalFormat priority="146">
      <pivotAreas count="1">
        <pivotArea type="data" collapsedLevelsAreSubtotals="1" fieldPosition="0">
          <references count="4">
            <reference field="4294967294" count="2" selected="0">
              <x v="3"/>
              <x v="4"/>
            </reference>
            <reference field="0" count="1" selected="0">
              <x v="0"/>
            </reference>
            <reference field="10" count="1">
              <x v="0"/>
            </reference>
            <reference field="11" count="1" selected="0">
              <x v="0"/>
            </reference>
          </references>
        </pivotArea>
      </pivotAreas>
    </conditionalFormat>
    <conditionalFormat priority="145">
      <pivotAreas count="1">
        <pivotArea type="data" collapsedLevelsAreSubtotals="1" fieldPosition="0">
          <references count="4">
            <reference field="4294967294" count="2" selected="0">
              <x v="3"/>
              <x v="4"/>
            </reference>
            <reference field="0" count="1" selected="0">
              <x v="0"/>
            </reference>
            <reference field="10" count="1">
              <x v="1"/>
            </reference>
            <reference field="11" count="1" selected="0">
              <x v="0"/>
            </reference>
          </references>
        </pivotArea>
      </pivotAreas>
    </conditionalFormat>
    <conditionalFormat priority="144">
      <pivotAreas count="1">
        <pivotArea type="data" collapsedLevelsAreSubtotals="1" fieldPosition="0">
          <references count="4">
            <reference field="4294967294" count="2" selected="0">
              <x v="3"/>
              <x v="4"/>
            </reference>
            <reference field="0" count="1" selected="0">
              <x v="0"/>
            </reference>
            <reference field="10" count="1">
              <x v="2"/>
            </reference>
            <reference field="11" count="1" selected="0">
              <x v="0"/>
            </reference>
          </references>
        </pivotArea>
      </pivotAreas>
    </conditionalFormat>
    <conditionalFormat priority="143">
      <pivotAreas count="1">
        <pivotArea type="data" collapsedLevelsAreSubtotals="1" fieldPosition="0">
          <references count="4">
            <reference field="4294967294" count="2" selected="0">
              <x v="3"/>
              <x v="4"/>
            </reference>
            <reference field="0" count="1" selected="0">
              <x v="0"/>
            </reference>
            <reference field="10" count="1">
              <x v="3"/>
            </reference>
            <reference field="11" count="1" selected="0">
              <x v="0"/>
            </reference>
          </references>
        </pivotArea>
      </pivotAreas>
    </conditionalFormat>
    <conditionalFormat priority="142">
      <pivotAreas count="1">
        <pivotArea type="data" collapsedLevelsAreSubtotals="1" fieldPosition="0">
          <references count="4">
            <reference field="4294967294" count="1" selected="0">
              <x v="4"/>
            </reference>
            <reference field="0" count="1" selected="0">
              <x v="0"/>
            </reference>
            <reference field="10" count="1">
              <x v="3"/>
            </reference>
            <reference field="11" count="1" selected="0">
              <x v="0"/>
            </reference>
          </references>
        </pivotArea>
      </pivotAreas>
    </conditionalFormat>
    <conditionalFormat priority="141">
      <pivotAreas count="1">
        <pivotArea type="data" collapsedLevelsAreSubtotals="1" fieldPosition="0">
          <references count="4">
            <reference field="4294967294" count="1" selected="0">
              <x v="4"/>
            </reference>
            <reference field="0" count="1" selected="0">
              <x v="0"/>
            </reference>
            <reference field="10" count="1">
              <x v="2"/>
            </reference>
            <reference field="11" count="1" selected="0">
              <x v="0"/>
            </reference>
          </references>
        </pivotArea>
      </pivotAreas>
    </conditionalFormat>
    <conditionalFormat priority="140">
      <pivotAreas count="1">
        <pivotArea type="data" collapsedLevelsAreSubtotals="1" fieldPosition="0">
          <references count="4">
            <reference field="4294967294" count="2" selected="0">
              <x v="3"/>
              <x v="4"/>
            </reference>
            <reference field="0" count="1" selected="0">
              <x v="0"/>
            </reference>
            <reference field="10" count="1">
              <x v="6"/>
            </reference>
            <reference field="11" count="1" selected="0">
              <x v="0"/>
            </reference>
          </references>
        </pivotArea>
      </pivotAreas>
    </conditionalFormat>
    <conditionalFormat priority="139">
      <pivotAreas count="1">
        <pivotArea type="data" collapsedLevelsAreSubtotals="1" fieldPosition="0">
          <references count="4">
            <reference field="4294967294" count="2" selected="0">
              <x v="3"/>
              <x v="4"/>
            </reference>
            <reference field="0" count="1" selected="0">
              <x v="0"/>
            </reference>
            <reference field="10" count="1">
              <x v="7"/>
            </reference>
            <reference field="11" count="1" selected="0">
              <x v="0"/>
            </reference>
          </references>
        </pivotArea>
      </pivotAreas>
    </conditionalFormat>
    <conditionalFormat priority="138">
      <pivotAreas count="1">
        <pivotArea type="data" collapsedLevelsAreSubtotals="1" fieldPosition="0">
          <references count="4">
            <reference field="4294967294" count="1" selected="0">
              <x v="4"/>
            </reference>
            <reference field="0" count="1" selected="0">
              <x v="0"/>
            </reference>
            <reference field="10" count="1">
              <x v="7"/>
            </reference>
            <reference field="11" count="1" selected="0">
              <x v="0"/>
            </reference>
          </references>
        </pivotArea>
      </pivotAreas>
    </conditionalFormat>
    <conditionalFormat priority="137">
      <pivotAreas count="1">
        <pivotArea type="data" collapsedLevelsAreSubtotals="1" fieldPosition="0">
          <references count="4">
            <reference field="4294967294" count="2" selected="0">
              <x v="3"/>
              <x v="4"/>
            </reference>
            <reference field="0" count="1" selected="0">
              <x v="0"/>
            </reference>
            <reference field="10" count="1">
              <x v="8"/>
            </reference>
            <reference field="11" count="1" selected="0">
              <x v="0"/>
            </reference>
          </references>
        </pivotArea>
      </pivotAreas>
    </conditionalFormat>
    <conditionalFormat priority="136">
      <pivotAreas count="1">
        <pivotArea type="data" collapsedLevelsAreSubtotals="1" fieldPosition="0">
          <references count="4">
            <reference field="4294967294" count="2" selected="0">
              <x v="3"/>
              <x v="4"/>
            </reference>
            <reference field="0" count="1" selected="0">
              <x v="0"/>
            </reference>
            <reference field="10" count="1">
              <x v="9"/>
            </reference>
            <reference field="11" count="1" selected="0">
              <x v="0"/>
            </reference>
          </references>
        </pivotArea>
      </pivotAreas>
    </conditionalFormat>
    <conditionalFormat priority="135">
      <pivotAreas count="1">
        <pivotArea type="data" collapsedLevelsAreSubtotals="1" fieldPosition="0">
          <references count="4">
            <reference field="4294967294" count="2" selected="0">
              <x v="3"/>
              <x v="4"/>
            </reference>
            <reference field="0" count="1" selected="0">
              <x v="0"/>
            </reference>
            <reference field="10" count="1">
              <x v="5"/>
            </reference>
            <reference field="11" count="1" selected="0">
              <x v="0"/>
            </reference>
          </references>
        </pivotArea>
      </pivotAreas>
    </conditionalFormat>
    <conditionalFormat priority="134">
      <pivotAreas count="1">
        <pivotArea type="data" collapsedLevelsAreSubtotals="1" fieldPosition="0">
          <references count="4">
            <reference field="4294967294" count="2" selected="0">
              <x v="3"/>
              <x v="4"/>
            </reference>
            <reference field="0" count="1" selected="0">
              <x v="0"/>
            </reference>
            <reference field="10" count="1">
              <x v="176"/>
            </reference>
            <reference field="11" count="1" selected="0">
              <x v="0"/>
            </reference>
          </references>
        </pivotArea>
      </pivotAreas>
    </conditionalFormat>
    <conditionalFormat priority="133">
      <pivotAreas count="1">
        <pivotArea type="data" collapsedLevelsAreSubtotals="1" fieldPosition="0">
          <references count="4">
            <reference field="4294967294" count="1" selected="0">
              <x v="4"/>
            </reference>
            <reference field="0" count="1" selected="0">
              <x v="0"/>
            </reference>
            <reference field="10" count="1">
              <x v="176"/>
            </reference>
            <reference field="11" count="1" selected="0">
              <x v="0"/>
            </reference>
          </references>
        </pivotArea>
      </pivotAreas>
    </conditionalFormat>
    <conditionalFormat priority="132">
      <pivotAreas count="1">
        <pivotArea type="data" collapsedLevelsAreSubtotals="1" fieldPosition="0">
          <references count="4">
            <reference field="4294967294" count="2" selected="0">
              <x v="3"/>
              <x v="4"/>
            </reference>
            <reference field="0" count="1" selected="0">
              <x v="0"/>
            </reference>
            <reference field="10" count="1">
              <x v="177"/>
            </reference>
            <reference field="11" count="1" selected="0">
              <x v="0"/>
            </reference>
          </references>
        </pivotArea>
      </pivotAreas>
    </conditionalFormat>
    <conditionalFormat priority="131">
      <pivotAreas count="1">
        <pivotArea type="data" collapsedLevelsAreSubtotals="1" fieldPosition="0">
          <references count="4">
            <reference field="4294967294" count="2" selected="0">
              <x v="3"/>
              <x v="4"/>
            </reference>
            <reference field="0" count="1" selected="0">
              <x v="0"/>
            </reference>
            <reference field="10" count="1">
              <x v="178"/>
            </reference>
            <reference field="11" count="1" selected="0">
              <x v="0"/>
            </reference>
          </references>
        </pivotArea>
      </pivotAreas>
    </conditionalFormat>
    <conditionalFormat priority="130">
      <pivotAreas count="1">
        <pivotArea type="data" collapsedLevelsAreSubtotals="1" fieldPosition="0">
          <references count="4">
            <reference field="4294967294" count="1" selected="0">
              <x v="4"/>
            </reference>
            <reference field="0" count="1" selected="0">
              <x v="0"/>
            </reference>
            <reference field="10" count="1">
              <x v="178"/>
            </reference>
            <reference field="11" count="1" selected="0">
              <x v="0"/>
            </reference>
          </references>
        </pivotArea>
      </pivotAreas>
    </conditionalFormat>
    <conditionalFormat priority="129">
      <pivotAreas count="1">
        <pivotArea type="data" collapsedLevelsAreSubtotals="1" fieldPosition="0">
          <references count="4">
            <reference field="4294967294" count="2" selected="0">
              <x v="3"/>
              <x v="4"/>
            </reference>
            <reference field="0" count="1" selected="0">
              <x v="0"/>
            </reference>
            <reference field="10" count="1">
              <x v="264"/>
            </reference>
            <reference field="11" count="1" selected="0">
              <x v="0"/>
            </reference>
          </references>
        </pivotArea>
      </pivotAreas>
    </conditionalFormat>
    <conditionalFormat priority="126">
      <pivotAreas count="1">
        <pivotArea type="data" collapsedLevelsAreSubtotals="1" fieldPosition="0">
          <references count="4">
            <reference field="4294967294" count="2" selected="0">
              <x v="3"/>
              <x v="4"/>
            </reference>
            <reference field="0" count="1" selected="0">
              <x v="0"/>
            </reference>
            <reference field="10" count="1">
              <x v="10"/>
            </reference>
            <reference field="11" count="1" selected="0">
              <x v="1"/>
            </reference>
          </references>
        </pivotArea>
      </pivotAreas>
    </conditionalFormat>
    <conditionalFormat priority="125">
      <pivotAreas count="1">
        <pivotArea type="data" collapsedLevelsAreSubtotals="1" fieldPosition="0">
          <references count="4">
            <reference field="4294967294" count="1" selected="0">
              <x v="4"/>
            </reference>
            <reference field="0" count="1" selected="0">
              <x v="0"/>
            </reference>
            <reference field="10" count="1">
              <x v="10"/>
            </reference>
            <reference field="11" count="1" selected="0">
              <x v="1"/>
            </reference>
          </references>
        </pivotArea>
      </pivotAreas>
    </conditionalFormat>
    <conditionalFormat priority="124">
      <pivotAreas count="1">
        <pivotArea type="data" collapsedLevelsAreSubtotals="1" fieldPosition="0">
          <references count="4">
            <reference field="4294967294" count="2" selected="0">
              <x v="3"/>
              <x v="4"/>
            </reference>
            <reference field="0" count="1" selected="0">
              <x v="0"/>
            </reference>
            <reference field="10" count="1">
              <x v="11"/>
            </reference>
            <reference field="11" count="1" selected="0">
              <x v="1"/>
            </reference>
          </references>
        </pivotArea>
      </pivotAreas>
    </conditionalFormat>
    <conditionalFormat priority="123">
      <pivotAreas count="1">
        <pivotArea type="data" collapsedLevelsAreSubtotals="1" fieldPosition="0">
          <references count="4">
            <reference field="4294967294" count="2" selected="0">
              <x v="3"/>
              <x v="4"/>
            </reference>
            <reference field="0" count="1" selected="0">
              <x v="0"/>
            </reference>
            <reference field="10" count="1">
              <x v="12"/>
            </reference>
            <reference field="11" count="1" selected="0">
              <x v="1"/>
            </reference>
          </references>
        </pivotArea>
      </pivotAreas>
    </conditionalFormat>
    <conditionalFormat priority="122">
      <pivotAreas count="1">
        <pivotArea type="data" collapsedLevelsAreSubtotals="1" fieldPosition="0">
          <references count="4">
            <reference field="4294967294" count="2" selected="0">
              <x v="3"/>
              <x v="4"/>
            </reference>
            <reference field="0" count="1" selected="0">
              <x v="0"/>
            </reference>
            <reference field="10" count="1">
              <x v="13"/>
            </reference>
            <reference field="11" count="1" selected="0">
              <x v="1"/>
            </reference>
          </references>
        </pivotArea>
      </pivotAreas>
    </conditionalFormat>
    <conditionalFormat priority="121">
      <pivotAreas count="1">
        <pivotArea type="data" collapsedLevelsAreSubtotals="1" fieldPosition="0">
          <references count="4">
            <reference field="4294967294" count="1" selected="0">
              <x v="4"/>
            </reference>
            <reference field="0" count="1" selected="0">
              <x v="0"/>
            </reference>
            <reference field="10" count="1">
              <x v="13"/>
            </reference>
            <reference field="11" count="1" selected="0">
              <x v="1"/>
            </reference>
          </references>
        </pivotArea>
      </pivotAreas>
    </conditionalFormat>
    <conditionalFormat priority="120">
      <pivotAreas count="1">
        <pivotArea type="data" collapsedLevelsAreSubtotals="1" fieldPosition="0">
          <references count="4">
            <reference field="4294967294" count="2" selected="0">
              <x v="3"/>
              <x v="4"/>
            </reference>
            <reference field="0" count="1" selected="0">
              <x v="0"/>
            </reference>
            <reference field="10" count="1">
              <x v="14"/>
            </reference>
            <reference field="11" count="1" selected="0">
              <x v="1"/>
            </reference>
          </references>
        </pivotArea>
      </pivotAreas>
    </conditionalFormat>
    <conditionalFormat priority="119">
      <pivotAreas count="1">
        <pivotArea type="data" collapsedLevelsAreSubtotals="1" fieldPosition="0">
          <references count="4">
            <reference field="4294967294" count="1" selected="0">
              <x v="4"/>
            </reference>
            <reference field="0" count="1" selected="0">
              <x v="0"/>
            </reference>
            <reference field="10" count="1">
              <x v="15"/>
            </reference>
            <reference field="11" count="1" selected="0">
              <x v="2"/>
            </reference>
          </references>
        </pivotArea>
      </pivotAreas>
    </conditionalFormat>
    <conditionalFormat priority="116">
      <pivotAreas count="1">
        <pivotArea type="data" collapsedLevelsAreSubtotals="1" fieldPosition="0">
          <references count="4">
            <reference field="4294967294" count="2" selected="0">
              <x v="3"/>
              <x v="4"/>
            </reference>
            <reference field="0" count="1" selected="0">
              <x v="0"/>
            </reference>
            <reference field="10" count="1">
              <x v="16"/>
            </reference>
            <reference field="11" count="1" selected="0">
              <x v="2"/>
            </reference>
          </references>
        </pivotArea>
      </pivotAreas>
    </conditionalFormat>
    <conditionalFormat priority="117">
      <pivotAreas count="1">
        <pivotArea type="data" collapsedLevelsAreSubtotals="1" fieldPosition="0">
          <references count="4">
            <reference field="4294967294" count="2" selected="0">
              <x v="3"/>
              <x v="4"/>
            </reference>
            <reference field="0" count="1" selected="0">
              <x v="0"/>
            </reference>
            <reference field="10" count="1">
              <x v="17"/>
            </reference>
            <reference field="11" count="1" selected="0">
              <x v="2"/>
            </reference>
          </references>
        </pivotArea>
      </pivotAreas>
    </conditionalFormat>
    <conditionalFormat priority="114">
      <pivotAreas count="1">
        <pivotArea type="data" collapsedLevelsAreSubtotals="1" fieldPosition="0">
          <references count="4">
            <reference field="4294967294" count="1" selected="0">
              <x v="4"/>
            </reference>
            <reference field="0" count="1" selected="0">
              <x v="0"/>
            </reference>
            <reference field="10" count="1">
              <x v="16"/>
            </reference>
            <reference field="11" count="1" selected="0">
              <x v="2"/>
            </reference>
          </references>
        </pivotArea>
      </pivotAreas>
    </conditionalFormat>
    <conditionalFormat priority="113">
      <pivotAreas count="1">
        <pivotArea type="data" collapsedLevelsAreSubtotals="1" fieldPosition="0">
          <references count="4">
            <reference field="4294967294" count="2" selected="0">
              <x v="3"/>
              <x v="4"/>
            </reference>
            <reference field="0" count="1" selected="0">
              <x v="0"/>
            </reference>
            <reference field="10" count="1">
              <x v="18"/>
            </reference>
            <reference field="11" count="1" selected="0">
              <x v="2"/>
            </reference>
          </references>
        </pivotArea>
      </pivotAreas>
    </conditionalFormat>
    <conditionalFormat priority="112">
      <pivotAreas count="1">
        <pivotArea type="data" collapsedLevelsAreSubtotals="1" fieldPosition="0">
          <references count="4">
            <reference field="4294967294" count="2" selected="0">
              <x v="3"/>
              <x v="4"/>
            </reference>
            <reference field="0" count="1" selected="0">
              <x v="0"/>
            </reference>
            <reference field="10" count="1">
              <x v="19"/>
            </reference>
            <reference field="11" count="1" selected="0">
              <x v="2"/>
            </reference>
          </references>
        </pivotArea>
      </pivotAreas>
    </conditionalFormat>
    <conditionalFormat priority="111">
      <pivotAreas count="1">
        <pivotArea type="data" collapsedLevelsAreSubtotals="1" fieldPosition="0">
          <references count="4">
            <reference field="4294967294" count="2" selected="0">
              <x v="3"/>
              <x v="4"/>
            </reference>
            <reference field="0" count="1" selected="0">
              <x v="0"/>
            </reference>
            <reference field="10" count="1">
              <x v="20"/>
            </reference>
            <reference field="11" count="1" selected="0">
              <x v="2"/>
            </reference>
          </references>
        </pivotArea>
      </pivotAreas>
    </conditionalFormat>
    <conditionalFormat priority="110">
      <pivotAreas count="1">
        <pivotArea type="data" collapsedLevelsAreSubtotals="1" fieldPosition="0">
          <references count="4">
            <reference field="4294967294" count="1" selected="0">
              <x v="4"/>
            </reference>
            <reference field="0" count="1" selected="0">
              <x v="0"/>
            </reference>
            <reference field="10" count="1">
              <x v="20"/>
            </reference>
            <reference field="11" count="1" selected="0">
              <x v="2"/>
            </reference>
          </references>
        </pivotArea>
      </pivotAreas>
    </conditionalFormat>
    <conditionalFormat priority="109">
      <pivotAreas count="1">
        <pivotArea type="data" collapsedLevelsAreSubtotals="1" fieldPosition="0">
          <references count="4">
            <reference field="4294967294" count="2" selected="0">
              <x v="3"/>
              <x v="4"/>
            </reference>
            <reference field="0" count="1" selected="0">
              <x v="0"/>
            </reference>
            <reference field="10" count="1">
              <x v="239"/>
            </reference>
            <reference field="11" count="1" selected="0">
              <x v="2"/>
            </reference>
          </references>
        </pivotArea>
      </pivotAreas>
    </conditionalFormat>
    <conditionalFormat priority="106">
      <pivotAreas count="1">
        <pivotArea type="data" collapsedLevelsAreSubtotals="1" fieldPosition="0">
          <references count="4">
            <reference field="4294967294" count="2" selected="0">
              <x v="3"/>
              <x v="4"/>
            </reference>
            <reference field="0" count="1" selected="0">
              <x v="0"/>
            </reference>
            <reference field="10" count="1">
              <x v="22"/>
            </reference>
            <reference field="11" count="1" selected="0">
              <x v="3"/>
            </reference>
          </references>
        </pivotArea>
      </pivotAreas>
    </conditionalFormat>
    <conditionalFormat priority="105">
      <pivotAreas count="1">
        <pivotArea type="data" collapsedLevelsAreSubtotals="1" fieldPosition="0">
          <references count="4">
            <reference field="4294967294" count="1" selected="0">
              <x v="3"/>
            </reference>
            <reference field="0" count="1" selected="0">
              <x v="0"/>
            </reference>
            <reference field="10" count="1">
              <x v="22"/>
            </reference>
            <reference field="11" count="1" selected="0">
              <x v="3"/>
            </reference>
          </references>
        </pivotArea>
      </pivotAreas>
    </conditionalFormat>
    <conditionalFormat priority="103">
      <pivotAreas count="1">
        <pivotArea type="data" collapsedLevelsAreSubtotals="1" fieldPosition="0">
          <references count="4">
            <reference field="4294967294" count="1" selected="0">
              <x v="4"/>
            </reference>
            <reference field="0" count="1" selected="0">
              <x v="0"/>
            </reference>
            <reference field="10" count="1">
              <x v="23"/>
            </reference>
            <reference field="11" count="1" selected="0">
              <x v="3"/>
            </reference>
          </references>
        </pivotArea>
      </pivotAreas>
    </conditionalFormat>
    <conditionalFormat priority="102">
      <pivotAreas count="1">
        <pivotArea type="data" collapsedLevelsAreSubtotals="1" fieldPosition="0">
          <references count="4">
            <reference field="4294967294" count="2" selected="0">
              <x v="3"/>
              <x v="4"/>
            </reference>
            <reference field="0" count="1" selected="0">
              <x v="0"/>
            </reference>
            <reference field="10" count="1">
              <x v="25"/>
            </reference>
            <reference field="11" count="1" selected="0">
              <x v="3"/>
            </reference>
          </references>
        </pivotArea>
      </pivotAreas>
    </conditionalFormat>
    <conditionalFormat priority="101">
      <pivotAreas count="1">
        <pivotArea type="data" collapsedLevelsAreSubtotals="1" fieldPosition="0">
          <references count="4">
            <reference field="4294967294" count="1" selected="0">
              <x v="4"/>
            </reference>
            <reference field="0" count="1" selected="0">
              <x v="0"/>
            </reference>
            <reference field="10" count="1">
              <x v="25"/>
            </reference>
            <reference field="11" count="1" selected="0">
              <x v="3"/>
            </reference>
          </references>
        </pivotArea>
      </pivotAreas>
    </conditionalFormat>
    <conditionalFormat priority="100">
      <pivotAreas count="1">
        <pivotArea type="data" collapsedLevelsAreSubtotals="1" fieldPosition="0">
          <references count="4">
            <reference field="4294967294" count="2" selected="0">
              <x v="3"/>
              <x v="4"/>
            </reference>
            <reference field="0" count="1" selected="0">
              <x v="0"/>
            </reference>
            <reference field="10" count="1">
              <x v="153"/>
            </reference>
            <reference field="11" count="1" selected="0">
              <x v="3"/>
            </reference>
          </references>
        </pivotArea>
      </pivotAreas>
    </conditionalFormat>
    <conditionalFormat priority="97">
      <pivotAreas count="1">
        <pivotArea type="data" collapsedLevelsAreSubtotals="1" fieldPosition="0">
          <references count="4">
            <reference field="4294967294" count="2" selected="0">
              <x v="3"/>
              <x v="4"/>
            </reference>
            <reference field="0" count="1" selected="0">
              <x v="0"/>
            </reference>
            <reference field="10" count="1">
              <x v="200"/>
            </reference>
            <reference field="11" count="1" selected="0">
              <x v="3"/>
            </reference>
          </references>
        </pivotArea>
      </pivotAreas>
    </conditionalFormat>
    <conditionalFormat priority="95">
      <pivotAreas count="1">
        <pivotArea type="data" collapsedLevelsAreSubtotals="1" fieldPosition="0">
          <references count="4">
            <reference field="4294967294" count="1" selected="0">
              <x v="4"/>
            </reference>
            <reference field="0" count="1" selected="0">
              <x v="0"/>
            </reference>
            <reference field="10" count="1">
              <x v="201"/>
            </reference>
            <reference field="11" count="1" selected="0">
              <x v="3"/>
            </reference>
          </references>
        </pivotArea>
      </pivotAreas>
    </conditionalFormat>
    <conditionalFormat priority="94">
      <pivotAreas count="1">
        <pivotArea type="data" collapsedLevelsAreSubtotals="1" fieldPosition="0">
          <references count="4">
            <reference field="4294967294" count="2" selected="0">
              <x v="3"/>
              <x v="4"/>
            </reference>
            <reference field="0" count="1" selected="0">
              <x v="0"/>
            </reference>
            <reference field="10" count="1">
              <x v="26"/>
            </reference>
            <reference field="11" count="1" selected="0">
              <x v="4"/>
            </reference>
          </references>
        </pivotArea>
      </pivotAreas>
    </conditionalFormat>
    <conditionalFormat priority="92">
      <pivotAreas count="1">
        <pivotArea type="data" collapsedLevelsAreSubtotals="1" fieldPosition="0">
          <references count="4">
            <reference field="4294967294" count="2" selected="0">
              <x v="3"/>
              <x v="4"/>
            </reference>
            <reference field="0" count="1" selected="0">
              <x v="0"/>
            </reference>
            <reference field="10" count="1">
              <x v="29"/>
            </reference>
            <reference field="11" count="1" selected="0">
              <x v="4"/>
            </reference>
          </references>
        </pivotArea>
      </pivotAreas>
    </conditionalFormat>
    <conditionalFormat priority="91">
      <pivotAreas count="1">
        <pivotArea type="data" collapsedLevelsAreSubtotals="1" fieldPosition="0">
          <references count="4">
            <reference field="4294967294" count="1" selected="0">
              <x v="4"/>
            </reference>
            <reference field="0" count="1" selected="0">
              <x v="0"/>
            </reference>
            <reference field="10" count="1">
              <x v="30"/>
            </reference>
            <reference field="11" count="1" selected="0">
              <x v="4"/>
            </reference>
          </references>
        </pivotArea>
      </pivotAreas>
    </conditionalFormat>
    <conditionalFormat priority="90">
      <pivotAreas count="1">
        <pivotArea type="data" collapsedLevelsAreSubtotals="1" fieldPosition="0">
          <references count="4">
            <reference field="4294967294" count="1" selected="0">
              <x v="4"/>
            </reference>
            <reference field="0" count="1" selected="0">
              <x v="0"/>
            </reference>
            <reference field="10" count="1">
              <x v="29"/>
            </reference>
            <reference field="11" count="1" selected="0">
              <x v="4"/>
            </reference>
          </references>
        </pivotArea>
      </pivotAreas>
    </conditionalFormat>
    <conditionalFormat priority="89">
      <pivotAreas count="1">
        <pivotArea type="data" collapsedLevelsAreSubtotals="1" fieldPosition="0">
          <references count="4">
            <reference field="4294967294" count="2" selected="0">
              <x v="3"/>
              <x v="4"/>
            </reference>
            <reference field="0" count="1" selected="0">
              <x v="0"/>
            </reference>
            <reference field="10" count="1">
              <x v="31"/>
            </reference>
            <reference field="11" count="1" selected="0">
              <x v="4"/>
            </reference>
          </references>
        </pivotArea>
      </pivotAreas>
    </conditionalFormat>
    <conditionalFormat priority="88">
      <pivotAreas count="1">
        <pivotArea type="data" collapsedLevelsAreSubtotals="1" fieldPosition="0">
          <references count="4">
            <reference field="4294967294" count="1" selected="0">
              <x v="4"/>
            </reference>
            <reference field="0" count="1" selected="0">
              <x v="0"/>
            </reference>
            <reference field="10" count="1">
              <x v="31"/>
            </reference>
            <reference field="11" count="1" selected="0">
              <x v="4"/>
            </reference>
          </references>
        </pivotArea>
      </pivotAreas>
    </conditionalFormat>
    <conditionalFormat priority="86">
      <pivotAreas count="1">
        <pivotArea type="data" collapsedLevelsAreSubtotals="1" fieldPosition="0">
          <references count="4">
            <reference field="4294967294" count="2" selected="0">
              <x v="3"/>
              <x v="4"/>
            </reference>
            <reference field="0" count="1" selected="0">
              <x v="0"/>
            </reference>
            <reference field="10" count="2">
              <x v="33"/>
              <x v="34"/>
            </reference>
            <reference field="11" count="1" selected="0">
              <x v="4"/>
            </reference>
          </references>
        </pivotArea>
      </pivotAreas>
    </conditionalFormat>
    <conditionalFormat priority="85">
      <pivotAreas count="1">
        <pivotArea type="data" collapsedLevelsAreSubtotals="1" fieldPosition="0">
          <references count="4">
            <reference field="4294967294" count="2" selected="0">
              <x v="3"/>
              <x v="4"/>
            </reference>
            <reference field="0" count="1" selected="0">
              <x v="0"/>
            </reference>
            <reference field="10" count="1">
              <x v="34"/>
            </reference>
            <reference field="11" count="1" selected="0">
              <x v="4"/>
            </reference>
          </references>
        </pivotArea>
      </pivotAreas>
    </conditionalFormat>
    <conditionalFormat priority="84">
      <pivotAreas count="1">
        <pivotArea type="data" collapsedLevelsAreSubtotals="1" fieldPosition="0">
          <references count="4">
            <reference field="4294967294" count="2" selected="0">
              <x v="3"/>
              <x v="4"/>
            </reference>
            <reference field="0" count="1" selected="0">
              <x v="0"/>
            </reference>
            <reference field="10" count="1">
              <x v="179"/>
            </reference>
            <reference field="11" count="1" selected="0">
              <x v="4"/>
            </reference>
          </references>
        </pivotArea>
      </pivotAreas>
    </conditionalFormat>
    <conditionalFormat priority="83">
      <pivotAreas count="1">
        <pivotArea type="data" collapsedLevelsAreSubtotals="1" fieldPosition="0">
          <references count="4">
            <reference field="4294967294" count="2" selected="0">
              <x v="3"/>
              <x v="4"/>
            </reference>
            <reference field="0" count="1" selected="0">
              <x v="0"/>
            </reference>
            <reference field="10" count="1">
              <x v="202"/>
            </reference>
            <reference field="11" count="1" selected="0">
              <x v="4"/>
            </reference>
          </references>
        </pivotArea>
      </pivotAreas>
    </conditionalFormat>
    <conditionalFormat priority="82">
      <pivotAreas count="1">
        <pivotArea type="data" collapsedLevelsAreSubtotals="1" fieldPosition="0">
          <references count="4">
            <reference field="4294967294" count="2" selected="0">
              <x v="3"/>
              <x v="4"/>
            </reference>
            <reference field="0" count="1" selected="0">
              <x v="0"/>
            </reference>
            <reference field="10" count="1">
              <x v="27"/>
            </reference>
            <reference field="11" count="1" selected="0">
              <x v="4"/>
            </reference>
          </references>
        </pivotArea>
      </pivotAreas>
    </conditionalFormat>
    <conditionalFormat priority="80">
      <pivotAreas count="1">
        <pivotArea type="data" collapsedLevelsAreSubtotals="1" fieldPosition="0">
          <references count="4">
            <reference field="4294967294" count="2" selected="0">
              <x v="3"/>
              <x v="4"/>
            </reference>
            <reference field="0" count="1" selected="0">
              <x v="2"/>
            </reference>
            <reference field="10" count="1">
              <x v="78"/>
            </reference>
            <reference field="11" count="1" selected="0">
              <x v="10"/>
            </reference>
          </references>
        </pivotArea>
      </pivotAreas>
    </conditionalFormat>
    <conditionalFormat priority="79">
      <pivotAreas count="1">
        <pivotArea type="data" collapsedLevelsAreSubtotals="1" fieldPosition="0">
          <references count="4">
            <reference field="4294967294" count="2" selected="0">
              <x v="3"/>
              <x v="4"/>
            </reference>
            <reference field="0" count="1" selected="0">
              <x v="2"/>
            </reference>
            <reference field="10" count="1">
              <x v="79"/>
            </reference>
            <reference field="11" count="1" selected="0">
              <x v="10"/>
            </reference>
          </references>
        </pivotArea>
      </pivotAreas>
    </conditionalFormat>
    <conditionalFormat priority="78">
      <pivotAreas count="1">
        <pivotArea type="data" collapsedLevelsAreSubtotals="1" fieldPosition="0">
          <references count="4">
            <reference field="4294967294" count="2" selected="0">
              <x v="3"/>
              <x v="4"/>
            </reference>
            <reference field="0" count="1" selected="0">
              <x v="2"/>
            </reference>
            <reference field="10" count="1">
              <x v="82"/>
            </reference>
            <reference field="11" count="1" selected="0">
              <x v="10"/>
            </reference>
          </references>
        </pivotArea>
      </pivotAreas>
    </conditionalFormat>
    <conditionalFormat priority="77">
      <pivotAreas count="1">
        <pivotArea type="data" collapsedLevelsAreSubtotals="1" fieldPosition="0">
          <references count="4">
            <reference field="4294967294" count="2" selected="0">
              <x v="3"/>
              <x v="4"/>
            </reference>
            <reference field="0" count="1" selected="0">
              <x v="2"/>
            </reference>
            <reference field="10" count="1">
              <x v="162"/>
            </reference>
            <reference field="11" count="1" selected="0">
              <x v="10"/>
            </reference>
          </references>
        </pivotArea>
      </pivotAreas>
    </conditionalFormat>
    <conditionalFormat priority="74">
      <pivotAreas count="1">
        <pivotArea type="data" collapsedLevelsAreSubtotals="1" fieldPosition="0">
          <references count="4">
            <reference field="4294967294" count="2" selected="0">
              <x v="3"/>
              <x v="4"/>
            </reference>
            <reference field="0" count="1" selected="0">
              <x v="2"/>
            </reference>
            <reference field="10" count="1">
              <x v="163"/>
            </reference>
            <reference field="11" count="1" selected="0">
              <x v="10"/>
            </reference>
          </references>
        </pivotArea>
      </pivotAreas>
    </conditionalFormat>
    <conditionalFormat priority="73">
      <pivotAreas count="1">
        <pivotArea type="data" collapsedLevelsAreSubtotals="1" fieldPosition="0">
          <references count="4">
            <reference field="4294967294" count="1" selected="0">
              <x v="3"/>
            </reference>
            <reference field="0" count="1" selected="0">
              <x v="2"/>
            </reference>
            <reference field="10" count="1">
              <x v="185"/>
            </reference>
            <reference field="11" count="1" selected="0">
              <x v="10"/>
            </reference>
          </references>
        </pivotArea>
      </pivotAreas>
    </conditionalFormat>
    <conditionalFormat priority="72">
      <pivotAreas count="1">
        <pivotArea type="data" collapsedLevelsAreSubtotals="1" fieldPosition="0">
          <references count="4">
            <reference field="4294967294" count="2" selected="0">
              <x v="3"/>
              <x v="4"/>
            </reference>
            <reference field="0" count="1" selected="0">
              <x v="2"/>
            </reference>
            <reference field="10" count="2">
              <x v="253"/>
              <x v="254"/>
            </reference>
            <reference field="11" count="1" selected="0">
              <x v="9"/>
            </reference>
          </references>
        </pivotArea>
      </pivotAreas>
    </conditionalFormat>
    <conditionalFormat priority="70">
      <pivotAreas count="1">
        <pivotArea type="data" collapsedLevelsAreSubtotals="1" fieldPosition="0">
          <references count="4">
            <reference field="4294967294" count="2" selected="0">
              <x v="3"/>
              <x v="4"/>
            </reference>
            <reference field="0" count="1" selected="0">
              <x v="2"/>
            </reference>
            <reference field="10" count="2">
              <x v="77"/>
              <x v="251"/>
            </reference>
            <reference field="11" count="1" selected="0">
              <x v="9"/>
            </reference>
          </references>
        </pivotArea>
      </pivotAreas>
    </conditionalFormat>
    <conditionalFormat priority="69">
      <pivotAreas count="1">
        <pivotArea type="data" collapsedLevelsAreSubtotals="1" fieldPosition="0">
          <references count="4">
            <reference field="4294967294" count="2" selected="0">
              <x v="3"/>
              <x v="4"/>
            </reference>
            <reference field="0" count="1" selected="0">
              <x v="2"/>
            </reference>
            <reference field="10" count="1">
              <x v="77"/>
            </reference>
            <reference field="11" count="1" selected="0">
              <x v="9"/>
            </reference>
          </references>
        </pivotArea>
      </pivotAreas>
    </conditionalFormat>
    <conditionalFormat priority="67">
      <pivotAreas count="1">
        <pivotArea type="data" collapsedLevelsAreSubtotals="1" fieldPosition="0">
          <references count="4">
            <reference field="4294967294" count="1" selected="0">
              <x v="4"/>
            </reference>
            <reference field="0" count="1" selected="0">
              <x v="2"/>
            </reference>
            <reference field="10" count="1">
              <x v="76"/>
            </reference>
            <reference field="11" count="1" selected="0">
              <x v="9"/>
            </reference>
          </references>
        </pivotArea>
      </pivotAreas>
    </conditionalFormat>
    <conditionalFormat priority="66">
      <pivotAreas count="1">
        <pivotArea type="data" collapsedLevelsAreSubtotals="1" fieldPosition="0">
          <references count="4">
            <reference field="4294967294" count="1" selected="0">
              <x v="4"/>
            </reference>
            <reference field="0" count="1" selected="0">
              <x v="2"/>
            </reference>
            <reference field="10" count="1">
              <x v="75"/>
            </reference>
            <reference field="11" count="1" selected="0">
              <x v="9"/>
            </reference>
          </references>
        </pivotArea>
      </pivotAreas>
    </conditionalFormat>
    <conditionalFormat priority="65">
      <pivotAreas count="1">
        <pivotArea type="data" collapsedLevelsAreSubtotals="1" fieldPosition="0">
          <references count="4">
            <reference field="4294967294" count="2" selected="0">
              <x v="3"/>
              <x v="4"/>
            </reference>
            <reference field="0" count="1" selected="0">
              <x v="2"/>
            </reference>
            <reference field="10" count="1">
              <x v="74"/>
            </reference>
            <reference field="11" count="1" selected="0">
              <x v="9"/>
            </reference>
          </references>
        </pivotArea>
      </pivotAreas>
    </conditionalFormat>
    <conditionalFormat priority="64">
      <pivotAreas count="1">
        <pivotArea type="data" collapsedLevelsAreSubtotals="1" fieldPosition="0">
          <references count="4">
            <reference field="4294967294" count="1" selected="0">
              <x v="4"/>
            </reference>
            <reference field="0" count="1" selected="0">
              <x v="2"/>
            </reference>
            <reference field="10" count="1">
              <x v="74"/>
            </reference>
            <reference field="11" count="1" selected="0">
              <x v="9"/>
            </reference>
          </references>
        </pivotArea>
      </pivotAreas>
    </conditionalFormat>
    <conditionalFormat priority="62">
      <pivotAreas count="1">
        <pivotArea type="data" collapsedLevelsAreSubtotals="1" fieldPosition="0">
          <references count="4">
            <reference field="4294967294" count="2" selected="0">
              <x v="3"/>
              <x v="4"/>
            </reference>
            <reference field="0" count="1" selected="0">
              <x v="2"/>
            </reference>
            <reference field="10" count="1">
              <x v="72"/>
            </reference>
            <reference field="11" count="1" selected="0">
              <x v="9"/>
            </reference>
          </references>
        </pivotArea>
      </pivotAreas>
    </conditionalFormat>
    <conditionalFormat priority="61">
      <pivotAreas count="1">
        <pivotArea type="data" collapsedLevelsAreSubtotals="1" fieldPosition="0">
          <references count="4">
            <reference field="4294967294" count="2" selected="0">
              <x v="3"/>
              <x v="4"/>
            </reference>
            <reference field="0" count="1" selected="0">
              <x v="2"/>
            </reference>
            <reference field="10" count="1">
              <x v="70"/>
            </reference>
            <reference field="11" count="1" selected="0">
              <x v="9"/>
            </reference>
          </references>
        </pivotArea>
      </pivotAreas>
    </conditionalFormat>
    <conditionalFormat priority="60">
      <pivotAreas count="1">
        <pivotArea type="data" collapsedLevelsAreSubtotals="1" fieldPosition="0">
          <references count="4">
            <reference field="4294967294" count="2" selected="0">
              <x v="3"/>
              <x v="4"/>
            </reference>
            <reference field="0" count="1" selected="0">
              <x v="2"/>
            </reference>
            <reference field="10" count="1">
              <x v="69"/>
            </reference>
            <reference field="11" count="1" selected="0">
              <x v="9"/>
            </reference>
          </references>
        </pivotArea>
      </pivotAreas>
    </conditionalFormat>
    <conditionalFormat priority="59">
      <pivotAreas count="1">
        <pivotArea type="data" collapsedLevelsAreSubtotals="1" fieldPosition="0">
          <references count="4">
            <reference field="4294967294" count="2" selected="0">
              <x v="3"/>
              <x v="4"/>
            </reference>
            <reference field="0" count="1" selected="0">
              <x v="2"/>
            </reference>
            <reference field="10" count="3">
              <x v="184"/>
              <x v="219"/>
              <x v="246"/>
            </reference>
            <reference field="11" count="1" selected="0">
              <x v="8"/>
            </reference>
          </references>
        </pivotArea>
      </pivotAreas>
    </conditionalFormat>
    <conditionalFormat priority="58">
      <pivotAreas count="1">
        <pivotArea type="data" collapsedLevelsAreSubtotals="1" fieldPosition="0">
          <references count="4">
            <reference field="4294967294" count="2" selected="0">
              <x v="3"/>
              <x v="4"/>
            </reference>
            <reference field="0" count="1" selected="0">
              <x v="2"/>
            </reference>
            <reference field="10" count="2">
              <x v="219"/>
              <x v="246"/>
            </reference>
            <reference field="11" count="1" selected="0">
              <x v="8"/>
            </reference>
          </references>
        </pivotArea>
      </pivotAreas>
    </conditionalFormat>
    <conditionalFormat priority="56">
      <pivotAreas count="1">
        <pivotArea type="data" collapsedLevelsAreSubtotals="1" fieldPosition="0">
          <references count="4">
            <reference field="4294967294" count="2" selected="0">
              <x v="3"/>
              <x v="4"/>
            </reference>
            <reference field="0" count="1" selected="0">
              <x v="2"/>
            </reference>
            <reference field="10" count="1">
              <x v="183"/>
            </reference>
            <reference field="11" count="1" selected="0">
              <x v="8"/>
            </reference>
          </references>
        </pivotArea>
      </pivotAreas>
    </conditionalFormat>
    <conditionalFormat priority="55">
      <pivotAreas count="1">
        <pivotArea type="data" collapsedLevelsAreSubtotals="1" fieldPosition="0">
          <references count="4">
            <reference field="4294967294" count="2" selected="0">
              <x v="3"/>
              <x v="4"/>
            </reference>
            <reference field="0" count="1" selected="0">
              <x v="1"/>
            </reference>
            <reference field="10" count="1">
              <x v="244"/>
            </reference>
            <reference field="11" count="1" selected="0">
              <x v="7"/>
            </reference>
          </references>
        </pivotArea>
      </pivotAreas>
    </conditionalFormat>
    <conditionalFormat priority="54">
      <pivotAreas count="1">
        <pivotArea type="data" collapsedLevelsAreSubtotals="1" fieldPosition="0">
          <references count="4">
            <reference field="4294967294" count="2" selected="0">
              <x v="3"/>
              <x v="4"/>
            </reference>
            <reference field="0" count="1" selected="0">
              <x v="1"/>
            </reference>
            <reference field="10" count="1">
              <x v="241"/>
            </reference>
            <reference field="11" count="1" selected="0">
              <x v="7"/>
            </reference>
          </references>
        </pivotArea>
      </pivotAreas>
    </conditionalFormat>
    <conditionalFormat priority="53">
      <pivotAreas count="1">
        <pivotArea type="data" collapsedLevelsAreSubtotals="1" fieldPosition="0">
          <references count="4">
            <reference field="4294967294" count="2" selected="0">
              <x v="3"/>
              <x v="4"/>
            </reference>
            <reference field="0" count="1" selected="0">
              <x v="1"/>
            </reference>
            <reference field="10" count="2">
              <x v="62"/>
              <x v="63"/>
            </reference>
            <reference field="11" count="1" selected="0">
              <x v="7"/>
            </reference>
          </references>
        </pivotArea>
      </pivotAreas>
    </conditionalFormat>
    <conditionalFormat priority="52">
      <pivotAreas count="1">
        <pivotArea type="data" collapsedLevelsAreSubtotals="1" fieldPosition="0">
          <references count="4">
            <reference field="4294967294" count="2" selected="0">
              <x v="3"/>
              <x v="4"/>
            </reference>
            <reference field="0" count="1" selected="0">
              <x v="1"/>
            </reference>
            <reference field="10" count="1">
              <x v="63"/>
            </reference>
            <reference field="11" count="1" selected="0">
              <x v="7"/>
            </reference>
          </references>
        </pivotArea>
      </pivotAreas>
    </conditionalFormat>
    <conditionalFormat priority="51">
      <pivotAreas count="1">
        <pivotArea type="data" collapsedLevelsAreSubtotals="1" fieldPosition="0">
          <references count="4">
            <reference field="4294967294" count="2" selected="0">
              <x v="3"/>
              <x v="4"/>
            </reference>
            <reference field="0" count="1" selected="0">
              <x v="1"/>
            </reference>
            <reference field="10" count="1">
              <x v="59"/>
            </reference>
            <reference field="11" count="1" selected="0">
              <x v="7"/>
            </reference>
          </references>
        </pivotArea>
      </pivotAreas>
    </conditionalFormat>
    <conditionalFormat priority="50">
      <pivotAreas count="1">
        <pivotArea type="data" collapsedLevelsAreSubtotals="1" fieldPosition="0">
          <references count="4">
            <reference field="4294967294" count="2" selected="0">
              <x v="3"/>
              <x v="4"/>
            </reference>
            <reference field="0" count="1" selected="0">
              <x v="1"/>
            </reference>
            <reference field="10" count="1">
              <x v="58"/>
            </reference>
            <reference field="11" count="1" selected="0">
              <x v="7"/>
            </reference>
          </references>
        </pivotArea>
      </pivotAreas>
    </conditionalFormat>
    <conditionalFormat priority="49">
      <pivotAreas count="1">
        <pivotArea type="data" collapsedLevelsAreSubtotals="1" fieldPosition="0">
          <references count="4">
            <reference field="4294967294" count="2" selected="0">
              <x v="3"/>
              <x v="4"/>
            </reference>
            <reference field="0" count="1" selected="0">
              <x v="1"/>
            </reference>
            <reference field="10" count="2">
              <x v="55"/>
              <x v="56"/>
            </reference>
            <reference field="11" count="1" selected="0">
              <x v="7"/>
            </reference>
          </references>
        </pivotArea>
      </pivotAreas>
    </conditionalFormat>
    <conditionalFormat priority="47">
      <pivotAreas count="1">
        <pivotArea type="data" collapsedLevelsAreSubtotals="1" fieldPosition="0">
          <references count="4">
            <reference field="4294967294" count="2" selected="0">
              <x v="3"/>
              <x v="4"/>
            </reference>
            <reference field="0" count="1" selected="0">
              <x v="1"/>
            </reference>
            <reference field="10" count="1">
              <x v="55"/>
            </reference>
            <reference field="11" count="1" selected="0">
              <x v="7"/>
            </reference>
          </references>
        </pivotArea>
      </pivotAreas>
    </conditionalFormat>
    <conditionalFormat priority="46">
      <pivotAreas count="1">
        <pivotArea type="data" collapsedLevelsAreSubtotals="1" fieldPosition="0">
          <references count="4">
            <reference field="4294967294" count="2" selected="0">
              <x v="3"/>
              <x v="4"/>
            </reference>
            <reference field="0" count="1" selected="0">
              <x v="1"/>
            </reference>
            <reference field="10" count="1">
              <x v="46"/>
            </reference>
            <reference field="11" count="1" selected="0">
              <x v="6"/>
            </reference>
          </references>
        </pivotArea>
      </pivotAreas>
    </conditionalFormat>
    <conditionalFormat priority="45">
      <pivotAreas count="1">
        <pivotArea type="data" collapsedLevelsAreSubtotals="1" fieldPosition="0">
          <references count="4">
            <reference field="4294967294" count="2" selected="0">
              <x v="3"/>
              <x v="4"/>
            </reference>
            <reference field="0" count="1" selected="0">
              <x v="1"/>
            </reference>
            <reference field="10" count="2">
              <x v="48"/>
              <x v="49"/>
            </reference>
            <reference field="11" count="1" selected="0">
              <x v="6"/>
            </reference>
          </references>
        </pivotArea>
      </pivotAreas>
    </conditionalFormat>
    <conditionalFormat priority="44">
      <pivotAreas count="1">
        <pivotArea type="data" collapsedLevelsAreSubtotals="1" fieldPosition="0">
          <references count="4">
            <reference field="4294967294" count="2" selected="0">
              <x v="3"/>
              <x v="4"/>
            </reference>
            <reference field="0" count="1" selected="0">
              <x v="1"/>
            </reference>
            <reference field="10" count="1">
              <x v="56"/>
            </reference>
            <reference field="11" count="1" selected="0">
              <x v="7"/>
            </reference>
          </references>
        </pivotArea>
      </pivotAreas>
    </conditionalFormat>
    <conditionalFormat priority="43">
      <pivotAreas count="1">
        <pivotArea type="data" collapsedLevelsAreSubtotals="1" fieldPosition="0">
          <references count="4">
            <reference field="4294967294" count="2" selected="0">
              <x v="3"/>
              <x v="4"/>
            </reference>
            <reference field="0" count="1" selected="0">
              <x v="1"/>
            </reference>
            <reference field="10" count="2">
              <x v="156"/>
              <x v="180"/>
            </reference>
            <reference field="11" count="1" selected="0">
              <x v="5"/>
            </reference>
          </references>
        </pivotArea>
      </pivotAreas>
    </conditionalFormat>
    <conditionalFormat priority="42">
      <pivotAreas count="1">
        <pivotArea type="data" collapsedLevelsAreSubtotals="1" fieldPosition="0">
          <references count="4">
            <reference field="4294967294" count="2" selected="0">
              <x v="3"/>
              <x v="4"/>
            </reference>
            <reference field="0" count="1" selected="0">
              <x v="1"/>
            </reference>
            <reference field="10" count="2">
              <x v="215"/>
              <x v="216"/>
            </reference>
            <reference field="11" count="1" selected="0">
              <x v="5"/>
            </reference>
          </references>
        </pivotArea>
      </pivotAreas>
    </conditionalFormat>
    <conditionalFormat priority="41">
      <pivotAreas count="1">
        <pivotArea type="data" collapsedLevelsAreSubtotals="1" fieldPosition="0">
          <references count="4">
            <reference field="4294967294" count="2" selected="0">
              <x v="3"/>
              <x v="4"/>
            </reference>
            <reference field="0" count="1" selected="0">
              <x v="1"/>
            </reference>
            <reference field="10" count="1">
              <x v="216"/>
            </reference>
            <reference field="11" count="1" selected="0">
              <x v="5"/>
            </reference>
          </references>
        </pivotArea>
      </pivotAreas>
    </conditionalFormat>
    <conditionalFormat priority="40">
      <pivotAreas count="1">
        <pivotArea type="data" collapsedLevelsAreSubtotals="1" fieldPosition="0">
          <references count="4">
            <reference field="4294967294" count="2" selected="0">
              <x v="3"/>
              <x v="4"/>
            </reference>
            <reference field="0" count="1" selected="0">
              <x v="1"/>
            </reference>
            <reference field="10" count="1">
              <x v="215"/>
            </reference>
            <reference field="11" count="1" selected="0">
              <x v="5"/>
            </reference>
          </references>
        </pivotArea>
      </pivotAreas>
    </conditionalFormat>
    <conditionalFormat priority="38">
      <pivotAreas count="1">
        <pivotArea type="data" collapsedLevelsAreSubtotals="1" fieldPosition="0">
          <references count="4">
            <reference field="4294967294" count="2" selected="0">
              <x v="3"/>
              <x v="4"/>
            </reference>
            <reference field="0" count="1" selected="0">
              <x v="1"/>
            </reference>
            <reference field="10" count="3">
              <x v="36"/>
              <x v="37"/>
              <x v="38"/>
            </reference>
            <reference field="11" count="1" selected="0">
              <x v="5"/>
            </reference>
          </references>
        </pivotArea>
      </pivotAreas>
    </conditionalFormat>
    <conditionalFormat priority="37">
      <pivotAreas count="1">
        <pivotArea type="data" collapsedLevelsAreSubtotals="1" fieldPosition="0">
          <references count="4">
            <reference field="4294967294" count="2" selected="0">
              <x v="3"/>
              <x v="4"/>
            </reference>
            <reference field="0" count="1" selected="0">
              <x v="1"/>
            </reference>
            <reference field="10" count="2">
              <x v="37"/>
              <x v="38"/>
            </reference>
            <reference field="11" count="1" selected="0">
              <x v="5"/>
            </reference>
          </references>
        </pivotArea>
      </pivotAreas>
    </conditionalFormat>
    <conditionalFormat priority="36">
      <pivotAreas count="1">
        <pivotArea type="data" collapsedLevelsAreSubtotals="1" fieldPosition="0">
          <references count="4">
            <reference field="4294967294" count="1" selected="0">
              <x v="3"/>
            </reference>
            <reference field="0" count="1" selected="0">
              <x v="1"/>
            </reference>
            <reference field="10" count="1">
              <x v="38"/>
            </reference>
            <reference field="11" count="1" selected="0">
              <x v="5"/>
            </reference>
          </references>
        </pivotArea>
      </pivotAreas>
    </conditionalFormat>
    <conditionalFormat priority="35">
      <pivotAreas count="1">
        <pivotArea type="data" collapsedLevelsAreSubtotals="1" fieldPosition="0">
          <references count="4">
            <reference field="4294967294" count="2" selected="0">
              <x v="3"/>
              <x v="4"/>
            </reference>
            <reference field="0" count="1" selected="0">
              <x v="1"/>
            </reference>
            <reference field="10" count="1">
              <x v="40"/>
            </reference>
            <reference field="11" count="1" selected="0">
              <x v="5"/>
            </reference>
          </references>
        </pivotArea>
      </pivotAreas>
    </conditionalFormat>
    <conditionalFormat priority="34">
      <pivotAreas count="1">
        <pivotArea type="data" collapsedLevelsAreSubtotals="1" fieldPosition="0">
          <references count="4">
            <reference field="4294967294" count="2" selected="0">
              <x v="3"/>
              <x v="4"/>
            </reference>
            <reference field="0" count="1" selected="0">
              <x v="1"/>
            </reference>
            <reference field="10" count="1">
              <x v="42"/>
            </reference>
            <reference field="11" count="1" selected="0">
              <x v="5"/>
            </reference>
          </references>
        </pivotArea>
      </pivotAreas>
    </conditionalFormat>
    <conditionalFormat priority="33">
      <pivotAreas count="1">
        <pivotArea type="data" collapsedLevelsAreSubtotals="1" fieldPosition="0">
          <references count="4">
            <reference field="4294967294" count="2" selected="0">
              <x v="3"/>
              <x v="4"/>
            </reference>
            <reference field="0" count="1" selected="0">
              <x v="1"/>
            </reference>
            <reference field="10" count="1">
              <x v="43"/>
            </reference>
            <reference field="11" count="1" selected="0">
              <x v="5"/>
            </reference>
          </references>
        </pivotArea>
      </pivotAreas>
    </conditionalFormat>
    <conditionalFormat priority="30">
      <pivotAreas count="1">
        <pivotArea type="data" collapsedLevelsAreSubtotals="1" fieldPosition="0">
          <references count="4">
            <reference field="4294967294" count="2" selected="0">
              <x v="3"/>
              <x v="4"/>
            </reference>
            <reference field="0" count="1" selected="0">
              <x v="1"/>
            </reference>
            <reference field="10" count="1">
              <x v="155"/>
            </reference>
            <reference field="11" count="1" selected="0">
              <x v="5"/>
            </reference>
          </references>
        </pivotArea>
      </pivotAreas>
    </conditionalFormat>
    <conditionalFormat priority="29">
      <pivotAreas count="1">
        <pivotArea type="data" collapsedLevelsAreSubtotals="1" fieldPosition="0">
          <references count="4">
            <reference field="4294967294" count="1" selected="0">
              <x v="4"/>
            </reference>
            <reference field="0" count="1" selected="0">
              <x v="1"/>
            </reference>
            <reference field="10" count="1">
              <x v="155"/>
            </reference>
            <reference field="11" count="1" selected="0">
              <x v="5"/>
            </reference>
          </references>
        </pivotArea>
      </pivotAreas>
    </conditionalFormat>
    <conditionalFormat priority="28">
      <pivotAreas count="1">
        <pivotArea type="data" collapsedLevelsAreSubtotals="1" fieldPosition="0">
          <references count="4">
            <reference field="4294967294" count="2" selected="0">
              <x v="3"/>
              <x v="4"/>
            </reference>
            <reference field="0" count="1" selected="0">
              <x v="1"/>
            </reference>
            <reference field="10" count="1">
              <x v="131"/>
            </reference>
            <reference field="11" count="1" selected="0">
              <x v="5"/>
            </reference>
          </references>
        </pivotArea>
      </pivotAreas>
    </conditionalFormat>
    <conditionalFormat priority="27">
      <pivotAreas count="1">
        <pivotArea type="data" collapsedLevelsAreSubtotals="1" fieldPosition="0">
          <references count="4">
            <reference field="4294967294" count="2" selected="0">
              <x v="3"/>
              <x v="4"/>
            </reference>
            <reference field="0" count="1" selected="0">
              <x v="1"/>
            </reference>
            <reference field="10" count="1">
              <x v="39"/>
            </reference>
            <reference field="11" count="1" selected="0">
              <x v="5"/>
            </reference>
          </references>
        </pivotArea>
      </pivotAreas>
    </conditionalFormat>
    <conditionalFormat priority="26">
      <pivotAreas count="1">
        <pivotArea type="data" collapsedLevelsAreSubtotals="1" fieldPosition="0">
          <references count="4">
            <reference field="4294967294" count="2" selected="0">
              <x v="3"/>
              <x v="4"/>
            </reference>
            <reference field="0" count="1" selected="0">
              <x v="1"/>
            </reference>
            <reference field="10" count="1">
              <x v="53"/>
            </reference>
            <reference field="11" count="1" selected="0">
              <x v="7"/>
            </reference>
          </references>
        </pivotArea>
      </pivotAreas>
    </conditionalFormat>
    <conditionalFormat priority="25">
      <pivotAreas count="1">
        <pivotArea type="data" collapsedLevelsAreSubtotals="1" fieldPosition="0">
          <references count="4">
            <reference field="4294967294" count="2" selected="0">
              <x v="3"/>
              <x v="4"/>
            </reference>
            <reference field="0" count="1" selected="0">
              <x v="1"/>
            </reference>
            <reference field="10" count="1">
              <x v="205"/>
            </reference>
            <reference field="11" count="1" selected="0">
              <x v="6"/>
            </reference>
          </references>
        </pivotArea>
      </pivotAreas>
    </conditionalFormat>
    <conditionalFormat priority="24">
      <pivotAreas count="1">
        <pivotArea type="data" collapsedLevelsAreSubtotals="1" fieldPosition="0">
          <references count="4">
            <reference field="4294967294" count="2" selected="0">
              <x v="3"/>
              <x v="4"/>
            </reference>
            <reference field="0" count="1" selected="0">
              <x v="1"/>
            </reference>
            <reference field="10" count="4">
              <x v="50"/>
              <x v="51"/>
              <x v="52"/>
              <x v="157"/>
            </reference>
            <reference field="11" count="1" selected="0">
              <x v="6"/>
            </reference>
          </references>
        </pivotArea>
      </pivotAreas>
    </conditionalFormat>
    <conditionalFormat priority="23">
      <pivotAreas count="1">
        <pivotArea type="data" collapsedLevelsAreSubtotals="1" fieldPosition="0">
          <references count="4">
            <reference field="4294967294" count="2" selected="0">
              <x v="3"/>
              <x v="4"/>
            </reference>
            <reference field="0" count="1" selected="0">
              <x v="1"/>
            </reference>
            <reference field="10" count="1">
              <x v="52"/>
            </reference>
            <reference field="11" count="1" selected="0">
              <x v="6"/>
            </reference>
          </references>
        </pivotArea>
      </pivotAreas>
    </conditionalFormat>
    <conditionalFormat priority="22">
      <pivotAreas count="1">
        <pivotArea type="data" collapsedLevelsAreSubtotals="1" fieldPosition="0">
          <references count="4">
            <reference field="4294967294" count="2" selected="0">
              <x v="3"/>
              <x v="4"/>
            </reference>
            <reference field="0" count="1" selected="0">
              <x v="1"/>
            </reference>
            <reference field="10" count="1">
              <x v="158"/>
            </reference>
            <reference field="11" count="1" selected="0">
              <x v="6"/>
            </reference>
          </references>
        </pivotArea>
      </pivotAreas>
    </conditionalFormat>
    <conditionalFormat priority="21">
      <pivotAreas count="1">
        <pivotArea type="data" collapsedLevelsAreSubtotals="1" fieldPosition="0">
          <references count="4">
            <reference field="4294967294" count="2" selected="0">
              <x v="3"/>
              <x v="4"/>
            </reference>
            <reference field="0" count="1" selected="0">
              <x v="1"/>
            </reference>
            <reference field="10" count="1">
              <x v="159"/>
            </reference>
            <reference field="11" count="1" selected="0">
              <x v="6"/>
            </reference>
          </references>
        </pivotArea>
      </pivotAreas>
    </conditionalFormat>
    <conditionalFormat priority="20">
      <pivotAreas count="1">
        <pivotArea type="data" collapsedLevelsAreSubtotals="1" fieldPosition="0">
          <references count="4">
            <reference field="4294967294" count="1" selected="0">
              <x v="4"/>
            </reference>
            <reference field="0" count="1" selected="0">
              <x v="1"/>
            </reference>
            <reference field="10" count="1">
              <x v="159"/>
            </reference>
            <reference field="11" count="1" selected="0">
              <x v="6"/>
            </reference>
          </references>
        </pivotArea>
      </pivotAreas>
    </conditionalFormat>
    <conditionalFormat priority="19">
      <pivotAreas count="1">
        <pivotArea type="data" collapsedLevelsAreSubtotals="1" fieldPosition="0">
          <references count="4">
            <reference field="4294967294" count="2" selected="0">
              <x v="3"/>
              <x v="4"/>
            </reference>
            <reference field="0" count="1" selected="0">
              <x v="1"/>
            </reference>
            <reference field="10" count="1">
              <x v="54"/>
            </reference>
            <reference field="11" count="1" selected="0">
              <x v="7"/>
            </reference>
          </references>
        </pivotArea>
      </pivotAreas>
    </conditionalFormat>
    <conditionalFormat priority="17">
      <pivotAreas count="1">
        <pivotArea type="data" collapsedLevelsAreSubtotals="1" fieldPosition="0">
          <references count="4">
            <reference field="4294967294" count="2" selected="0">
              <x v="3"/>
              <x v="4"/>
            </reference>
            <reference field="0" count="1" selected="0">
              <x v="1"/>
            </reference>
            <reference field="10" count="1">
              <x v="236"/>
            </reference>
            <reference field="11" count="1" selected="0">
              <x v="7"/>
            </reference>
          </references>
        </pivotArea>
      </pivotAreas>
    </conditionalFormat>
    <conditionalFormat priority="16">
      <pivotAreas count="1">
        <pivotArea type="data" collapsedLevelsAreSubtotals="1" fieldPosition="0">
          <references count="4">
            <reference field="4294967294" count="2" selected="0">
              <x v="3"/>
              <x v="4"/>
            </reference>
            <reference field="0" count="1" selected="0">
              <x v="3"/>
            </reference>
            <reference field="10" count="1">
              <x v="84"/>
            </reference>
            <reference field="11" count="1" selected="0">
              <x v="11"/>
            </reference>
          </references>
        </pivotArea>
      </pivotAreas>
    </conditionalFormat>
    <conditionalFormat priority="15">
      <pivotAreas count="1">
        <pivotArea type="data" collapsedLevelsAreSubtotals="1" fieldPosition="0">
          <references count="4">
            <reference field="4294967294" count="2" selected="0">
              <x v="3"/>
              <x v="4"/>
            </reference>
            <reference field="0" count="1" selected="0">
              <x v="3"/>
            </reference>
            <reference field="10" count="1">
              <x v="85"/>
            </reference>
            <reference field="11" count="1" selected="0">
              <x v="11"/>
            </reference>
          </references>
        </pivotArea>
      </pivotAreas>
    </conditionalFormat>
    <conditionalFormat priority="14">
      <pivotAreas count="1">
        <pivotArea type="data" collapsedLevelsAreSubtotals="1" fieldPosition="0">
          <references count="4">
            <reference field="4294967294" count="2" selected="0">
              <x v="3"/>
              <x v="4"/>
            </reference>
            <reference field="0" count="1" selected="0">
              <x v="3"/>
            </reference>
            <reference field="10" count="1">
              <x v="188"/>
            </reference>
            <reference field="11" count="1" selected="0">
              <x v="11"/>
            </reference>
          </references>
        </pivotArea>
      </pivotAreas>
    </conditionalFormat>
    <conditionalFormat priority="13">
      <pivotAreas count="1">
        <pivotArea type="data" collapsedLevelsAreSubtotals="1" fieldPosition="0">
          <references count="4">
            <reference field="4294967294" count="1" selected="0">
              <x v="4"/>
            </reference>
            <reference field="0" count="1" selected="0">
              <x v="3"/>
            </reference>
            <reference field="10" count="1">
              <x v="188"/>
            </reference>
            <reference field="11" count="1" selected="0">
              <x v="11"/>
            </reference>
          </references>
        </pivotArea>
      </pivotAreas>
    </conditionalFormat>
    <conditionalFormat priority="12">
      <pivotAreas count="1">
        <pivotArea type="data" collapsedLevelsAreSubtotals="1" fieldPosition="0">
          <references count="4">
            <reference field="4294967294" count="2" selected="0">
              <x v="3"/>
              <x v="4"/>
            </reference>
            <reference field="0" count="1" selected="0">
              <x v="3"/>
            </reference>
            <reference field="10" count="1">
              <x v="189"/>
            </reference>
            <reference field="11" count="1" selected="0">
              <x v="11"/>
            </reference>
          </references>
        </pivotArea>
      </pivotAreas>
    </conditionalFormat>
    <conditionalFormat priority="9">
      <pivotAreas count="1">
        <pivotArea type="data" collapsedLevelsAreSubtotals="1" fieldPosition="0">
          <references count="4">
            <reference field="4294967294" count="1" selected="0">
              <x v="4"/>
            </reference>
            <reference field="0" count="1" selected="0">
              <x v="3"/>
            </reference>
            <reference field="10" count="1">
              <x v="101"/>
            </reference>
            <reference field="11" count="1" selected="0">
              <x v="14"/>
            </reference>
          </references>
        </pivotArea>
      </pivotAreas>
    </conditionalFormat>
    <conditionalFormat priority="8">
      <pivotAreas count="1">
        <pivotArea type="data" collapsedLevelsAreSubtotals="1" fieldPosition="0">
          <references count="4">
            <reference field="4294967294" count="2" selected="0">
              <x v="3"/>
              <x v="4"/>
            </reference>
            <reference field="0" count="1" selected="0">
              <x v="4"/>
            </reference>
            <reference field="10" count="1">
              <x v="117"/>
            </reference>
            <reference field="11" count="1" selected="0">
              <x v="16"/>
            </reference>
          </references>
        </pivotArea>
      </pivotAreas>
    </conditionalFormat>
    <conditionalFormat priority="7">
      <pivotAreas count="1">
        <pivotArea type="data" collapsedLevelsAreSubtotals="1" fieldPosition="0">
          <references count="4">
            <reference field="4294967294" count="1" selected="0">
              <x v="4"/>
            </reference>
            <reference field="0" count="1" selected="0">
              <x v="4"/>
            </reference>
            <reference field="10" count="1">
              <x v="117"/>
            </reference>
            <reference field="11" count="1" selected="0">
              <x v="16"/>
            </reference>
          </references>
        </pivotArea>
      </pivotAreas>
    </conditionalFormat>
    <conditionalFormat priority="6">
      <pivotAreas count="1">
        <pivotArea type="data" collapsedLevelsAreSubtotals="1" fieldPosition="0">
          <references count="4">
            <reference field="4294967294" count="2" selected="0">
              <x v="3"/>
              <x v="4"/>
            </reference>
            <reference field="0" count="1" selected="0">
              <x v="4"/>
            </reference>
            <reference field="10" count="1">
              <x v="118"/>
            </reference>
            <reference field="11" count="1" selected="0">
              <x v="16"/>
            </reference>
          </references>
        </pivotArea>
      </pivotAreas>
    </conditionalFormat>
    <conditionalFormat priority="1">
      <pivotAreas count="1">
        <pivotArea type="data" collapsedLevelsAreSubtotals="1" fieldPosition="0">
          <references count="4">
            <reference field="4294967294" count="2" selected="0">
              <x v="3"/>
              <x v="4"/>
            </reference>
            <reference field="0" count="1" selected="0">
              <x v="4"/>
            </reference>
            <reference field="10" count="1">
              <x v="136"/>
            </reference>
            <reference field="11" count="1" selected="0">
              <x v="19"/>
            </reference>
          </references>
        </pivotArea>
      </pivotAreas>
    </conditionalFormat>
    <conditionalFormat priority="3">
      <pivotAreas count="1">
        <pivotArea type="data" collapsedLevelsAreSubtotals="1" fieldPosition="0">
          <references count="4">
            <reference field="4294967294" count="2" selected="0">
              <x v="3"/>
              <x v="4"/>
            </reference>
            <reference field="0" count="1" selected="0">
              <x v="4"/>
            </reference>
            <reference field="10" count="1">
              <x v="142"/>
            </reference>
            <reference field="11" count="1" selected="0">
              <x v="19"/>
            </reference>
          </references>
        </pivotArea>
      </pivotAreas>
    </conditionalFormat>
  </conditionalFormats>
  <pivotHierarchies count="134">
    <pivotHierarchy multipleItemSelectionAllowed="1" dragToData="1"/>
    <pivotHierarchy multipleItemSelectionAllowed="1" dragToData="1">
      <members count="2" level="1">
        <member name="[RTMMap].[Role].&amp;[BDR]"/>
        <member name="[RTMMap].[Role].&amp;[HE BDR]"/>
      </members>
    </pivotHierarchy>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TMMap].[HasDevice].&amp;[Yes]"/>
      </members>
    </pivotHierarchy>
    <pivotHierarchy multipleItemSelectionAllowed="1" dragToData="1">
      <members count="2" level="1">
        <member name="[RTMMap].[Schedule Exists].&amp;[No]"/>
        <member name="[RTMMap].[Schedule Exists].&amp;[Yes]"/>
      </members>
    </pivotHierarchy>
    <pivotHierarchy dragToData="1"/>
    <pivotHierarchy dragToData="1"/>
    <pivotHierarchy dragToData="1"/>
    <pivotHierarchy multipleItemSelectionAllowed="1" dragToData="1">
      <members count="2" level="1">
        <member name="[RTMMap].[Off-Duty Status].&amp;[On Duty]"/>
        <member name="[RTMMap].[Off-Duty Status].&amp;[Partially Off-Dut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Total Tasks Target                 w/ OffDuty"/>
    <pivotHierarchy dragToRow="0" dragToCol="0" dragToPage="0" dragToData="1"/>
    <pivotHierarchy dragToRow="0" dragToCol="0" dragToPage="0" dragToData="1" caption="% Cooler     Task Execu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 Total Poster Task            (Well Executed)"/>
    <pivotHierarchy dragToRow="0" dragToCol="0" dragToPage="0" dragToData="1" caption="% Total Poster Task       (Badly Executed)"/>
    <pivotHierarchy dragToRow="0" dragToCol="0" dragToPage="0" dragToData="1" caption="% Cooler           Task          Well Executed"/>
    <pivotHierarchy dragToRow="0" dragToCol="0" dragToPage="0" dragToData="1" caption="% Cooler       Task Badly Execu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 Task           Executed"/>
    <pivotHierarchy dragToRow="0" dragToCol="0" dragToPage="0" dragToData="1" caption="Poster Task Target                   w/ OffDuty"/>
    <pivotHierarchy dragToRow="0" dragToCol="0" dragToPage="0" dragToData="1" caption="Total                        Cooler Task Target                    w/ OffDut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Task Executed"/>
    <pivotHierarchy dragToData="1" caption="Bad Task Execution"/>
    <pivotHierarchy dragToData="1" caption="Well Executed Task"/>
    <pivotHierarchy dragToData="1"/>
    <pivotHierarchy dragToData="1" caption="Average of % Bad Task"/>
    <pivotHierarchy dragToData="1"/>
    <pivotHierarchy dragToData="1" caption="Average of % Well Executed"/>
    <pivotHierarchy dragToData="1"/>
    <pivotHierarchy dragToData="1" caption="Average of % Awaiting AI"/>
    <pivotHierarchy dragToData="1" caption="Cooler                   Task Executed"/>
    <pivotHierarchy dragToData="1" caption="Total Poster                   Task Execute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0"/>
    <rowHierarchyUsage hierarchyUsage="8"/>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TMMap]"/>
        <x15:activeTabTopLevelEntity name="[Schedul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trict1" xr10:uid="{488078EC-9D6D-4440-ACC5-3FCC656D074E}" sourceName="[RTMMap].[District]">
  <pivotTables>
    <pivotTable tabId="1" name="PivotTable2"/>
    <pivotTable tabId="1" name="PivotTable3"/>
  </pivotTables>
  <data>
    <olap pivotCacheId="2026218257">
      <levels count="2">
        <level uniqueName="[RTMMap].[District].[(All)]" sourceCaption="(All)" count="0"/>
        <level uniqueName="[RTMMap].[District].[District]" sourceCaption="District" count="7">
          <ranges>
            <range startItem="0">
              <i n="[RTMMap].[District].&amp;[East]" c="East"/>
              <i n="[RTMMap].[District].&amp;[Lagos North]" c="Lagos North"/>
              <i n="[RTMMap].[District].&amp;[Lagos South]" c="Lagos South"/>
              <i n="[RTMMap].[District].&amp;[North]" c="North"/>
              <i n="[RTMMap].[District].&amp;[South]" c="South"/>
              <i n="[RTMMap].[District].&amp;[West]" c="West"/>
              <i n="[RTMMap].[District].&amp;" c="(blank)" nd="1"/>
            </range>
          </ranges>
        </level>
      </levels>
      <selections count="1">
        <selection n="[RTMMap].[District].[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e2" xr10:uid="{E68714BB-371D-49C3-9086-72E58F7D5EBE}" sourceName="[RTMMap].[Role]">
  <pivotTables>
    <pivotTable tabId="2" name="PivotTable2"/>
  </pivotTables>
  <data>
    <olap pivotCacheId="2026218257">
      <levels count="2">
        <level uniqueName="[RTMMap].[Role].[(All)]" sourceCaption="(All)" count="0"/>
        <level uniqueName="[RTMMap].[Role].[Role]" sourceCaption="Role" count="5">
          <ranges>
            <range startItem="0">
              <i n="[RTMMap].[Role].&amp;[BB BDR]" c="BB BDR"/>
              <i n="[RTMMap].[Role].&amp;[BDR]" c="BDR"/>
              <i n="[RTMMap].[Role].&amp;[HE BDR]" c="HE BDR"/>
              <i n="[RTMMap].[Role].&amp;[DD]" c="DD" nd="1"/>
              <i n="[RTMMap].[Role].&amp;" c="(blank)" nd="1"/>
            </range>
          </ranges>
        </level>
      </levels>
      <selections count="2">
        <selection n="[RTMMap].[Role].&amp;[BDR]"/>
        <selection n="[RTMMap].[Role].&amp;[HE BDR]"/>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Manager2" xr10:uid="{83B66729-8712-4ED9-AD37-5775D9276626}" sourceName="[RTMMap].[Sales Manager]">
  <pivotTables>
    <pivotTable tabId="2" name="PivotTable2"/>
  </pivotTables>
  <data>
    <olap pivotCacheId="2026218257">
      <levels count="2">
        <level uniqueName="[RTMMap].[Sales Manager].[(All)]" sourceCaption="(All)" count="0"/>
        <level uniqueName="[RTMMap].[Sales Manager].[Sales Manager]" sourceCaption="Sales Manager" count="26">
          <ranges>
            <range startItem="0">
              <i n="[RTMMap].[Sales Manager].&amp;[Adedotun Adesope]" c="Adedotun Adesope"/>
              <i n="[RTMMap].[Sales Manager].&amp;[Adekunle Ilori]" c="Adekunle Ilori"/>
              <i n="[RTMMap].[Sales Manager].&amp;[Ademola Akande]" c="Ademola Akande"/>
              <i n="[RTMMap].[Sales Manager].&amp;[Adewale Adebiyi]" c="Adewale Adebiyi"/>
              <i n="[RTMMap].[Sales Manager].&amp;[Charles Nwegwu]" c="Charles Nwegwu"/>
              <i n="[RTMMap].[Sales Manager].&amp;[Chijioke Amah]" c="Chijioke Amah"/>
              <i n="[RTMMap].[Sales Manager].&amp;[Chinedu Aka]" c="Chinedu Aka"/>
              <i n="[RTMMap].[Sales Manager].&amp;[Emmanuel Adeleke]" c="Emmanuel Adeleke"/>
              <i n="[RTMMap].[Sales Manager].&amp;[Felix Adesoye]" c="Felix Adesoye"/>
              <i n="[RTMMap].[Sales Manager].&amp;[Henry Awaka]" c="Henry Awaka"/>
              <i n="[RTMMap].[Sales Manager].&amp;[Iyegbekosa Eruogun]" c="Iyegbekosa Eruogun"/>
              <i n="[RTMMap].[Sales Manager].&amp;[James Oghre]" c="James Oghre"/>
              <i n="[RTMMap].[Sales Manager].&amp;[Kehinde Mesirin]" c="Kehinde Mesirin"/>
              <i n="[RTMMap].[Sales Manager].&amp;[Leo Merenini]" c="Leo Merenini"/>
              <i n="[RTMMap].[Sales Manager].&amp;[Ngozi Onyemutara]" c="Ngozi Onyemutara"/>
              <i n="[RTMMap].[Sales Manager].&amp;[Ojo Adewale]" c="Ojo Adewale"/>
              <i n="[RTMMap].[Sales Manager].&amp;[Olayinka Ikotun]" c="Olayinka Ikotun"/>
              <i n="[RTMMap].[Sales Manager].&amp;[Oluwakayode Busari]" c="Oluwakayode Busari"/>
              <i n="[RTMMap].[Sales Manager].&amp;[Raphael Udoikpa]" c="Raphael Udoikpa"/>
              <i n="[RTMMap].[Sales Manager].&amp;[Rukevwe Efemuaye]" c="Rukevwe Efemuaye"/>
              <i n="[RTMMap].[Sales Manager].&amp;[Samuel Ngene]" c="Samuel Ngene"/>
              <i n="[RTMMap].[Sales Manager].&amp;[Stanley Okie]" c="Stanley Okie"/>
              <i n="[RTMMap].[Sales Manager].&amp;[Sylvester Okoeko]" c="Sylvester Okoeko"/>
              <i n="[RTMMap].[Sales Manager].&amp;[Uche Ezenwuba]" c="Uche Ezenwuba"/>
              <i n="[RTMMap].[Sales Manager].&amp;[Walter Nwaimo]" c="Walter Nwaimo"/>
              <i n="[RTMMap].[Sales Manager].&amp;" c="(blank)" nd="1"/>
            </range>
          </ranges>
        </level>
      </levels>
      <selections count="1">
        <selection n="[RTMMap].[Sales Manager].[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chedule_Exists2" xr10:uid="{497A9715-93C0-467F-BE79-1A7705E191C3}" sourceName="[RTMMap].[Schedule Exists]">
  <pivotTables>
    <pivotTable tabId="2" name="PivotTable2"/>
  </pivotTables>
  <data>
    <olap pivotCacheId="2026218257">
      <levels count="2">
        <level uniqueName="[RTMMap].[Schedule Exists].[(All)]" sourceCaption="(All)" count="0"/>
        <level uniqueName="[RTMMap].[Schedule Exists].[Schedule Exists]" sourceCaption="Schedule Exists" count="3">
          <ranges>
            <range startItem="0">
              <i n="[RTMMap].[Schedule Exists].&amp;[No]" c="No"/>
              <i n="[RTMMap].[Schedule Exists].&amp;[Yes]" c="Yes"/>
              <i n="[RTMMap].[Schedule Exists].&amp;" c="(blank)" nd="1"/>
            </range>
          </ranges>
        </level>
      </levels>
      <selections count="2">
        <selection n="[RTMMap].[Schedule Exists].&amp;[No]"/>
        <selection n="[RTMMap].[Schedule Exists].&amp;[Yes]"/>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asDevice1" xr10:uid="{AAA38584-9B21-4AB0-A925-E59DEB9E9DA2}" sourceName="[RTMMap].[HasDevice]">
  <pivotTables>
    <pivotTable tabId="1" name="PivotTable2"/>
    <pivotTable tabId="1" name="PivotTable3"/>
  </pivotTables>
  <data>
    <olap pivotCacheId="2026218257">
      <levels count="2">
        <level uniqueName="[RTMMap].[HasDevice].[(All)]" sourceCaption="(All)" count="0"/>
        <level uniqueName="[RTMMap].[HasDevice].[HasDevice]" sourceCaption="HasDevice" count="3">
          <ranges>
            <range startItem="0">
              <i n="[RTMMap].[HasDevice].&amp;[Yes]" c="Yes"/>
              <i n="[RTMMap].[HasDevice].&amp;[No]" c="No" nd="1"/>
              <i n="[RTMMap].[HasDevice].&amp;" c="(blank)" nd="1"/>
            </range>
          </ranges>
        </level>
      </levels>
      <selections count="1">
        <selection n="[RTMMap].[HasDevice].&amp;[Yes]"/>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ff_Duty_Status1" xr10:uid="{5936F64D-D771-4FC3-9C81-C231EC3D4CB9}" sourceName="[RTMMap].[Off-Duty Status]">
  <pivotTables>
    <pivotTable tabId="1" name="PivotTable2"/>
    <pivotTable tabId="1" name="PivotTable3"/>
  </pivotTables>
  <data>
    <olap pivotCacheId="2026218257">
      <levels count="2">
        <level uniqueName="[RTMMap].[Off-Duty Status].[(All)]" sourceCaption="(All)" count="0"/>
        <level uniqueName="[RTMMap].[Off-Duty Status].[Off-Duty Status]" sourceCaption="Off-Duty Status" count="4">
          <ranges>
            <range startItem="0">
              <i n="[RTMMap].[Off-Duty Status].&amp;[Completely Off-Duty]" c="Completely Off-Duty"/>
              <i n="[RTMMap].[Off-Duty Status].&amp;[On Duty]" c="On Duty"/>
              <i n="[RTMMap].[Off-Duty Status].&amp;[Partially Off-Duty]" c="Partially Off-Duty"/>
              <i n="[RTMMap].[Off-Duty Status].&amp;" c="(blank)" nd="1"/>
            </range>
          </ranges>
        </level>
      </levels>
      <selections count="2">
        <selection n="[RTMMap].[Off-Duty Status].&amp;[On Duty]"/>
        <selection n="[RTMMap].[Off-Duty Status].&amp;[Partially Off-Duty]"/>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e1" xr10:uid="{FADC35B4-3873-418D-B2AC-E899D05EEF4D}" sourceName="[RTMMap].[Role]">
  <pivotTables>
    <pivotTable tabId="1" name="PivotTable2"/>
    <pivotTable tabId="1" name="PivotTable3"/>
  </pivotTables>
  <data>
    <olap pivotCacheId="2026218257">
      <levels count="2">
        <level uniqueName="[RTMMap].[Role].[(All)]" sourceCaption="(All)" count="0"/>
        <level uniqueName="[RTMMap].[Role].[Role]" sourceCaption="Role" count="5">
          <ranges>
            <range startItem="0">
              <i n="[RTMMap].[Role].&amp;[BB BDR]" c="BB BDR"/>
              <i n="[RTMMap].[Role].&amp;[BDR]" c="BDR"/>
              <i n="[RTMMap].[Role].&amp;[HE BDR]" c="HE BDR"/>
              <i n="[RTMMap].[Role].&amp;[DD]" c="DD" nd="1"/>
              <i n="[RTMMap].[Role].&amp;" c="(blank)" nd="1"/>
            </range>
          </ranges>
        </level>
      </levels>
      <selections count="2">
        <selection n="[RTMMap].[Role].&amp;[BDR]"/>
        <selection n="[RTMMap].[Role].&amp;[HE BDR]"/>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Manager1" xr10:uid="{1374328E-AE07-40F7-A80D-C84F970C9674}" sourceName="[RTMMap].[Sales Manager]">
  <pivotTables>
    <pivotTable tabId="1" name="PivotTable2"/>
    <pivotTable tabId="1" name="PivotTable3"/>
  </pivotTables>
  <data>
    <olap pivotCacheId="2026218257">
      <levels count="2">
        <level uniqueName="[RTMMap].[Sales Manager].[(All)]" sourceCaption="(All)" count="0"/>
        <level uniqueName="[RTMMap].[Sales Manager].[Sales Manager]" sourceCaption="Sales Manager" count="26">
          <ranges>
            <range startItem="0">
              <i n="[RTMMap].[Sales Manager].&amp;[Adedotun Adesope]" c="Adedotun Adesope"/>
              <i n="[RTMMap].[Sales Manager].&amp;[Adekunle Ilori]" c="Adekunle Ilori"/>
              <i n="[RTMMap].[Sales Manager].&amp;[Ademola Akande]" c="Ademola Akande"/>
              <i n="[RTMMap].[Sales Manager].&amp;[Adewale Adebiyi]" c="Adewale Adebiyi"/>
              <i n="[RTMMap].[Sales Manager].&amp;[Charles Nwegwu]" c="Charles Nwegwu"/>
              <i n="[RTMMap].[Sales Manager].&amp;[Chijioke Amah]" c="Chijioke Amah"/>
              <i n="[RTMMap].[Sales Manager].&amp;[Chinedu Aka]" c="Chinedu Aka"/>
              <i n="[RTMMap].[Sales Manager].&amp;[Emmanuel Adeleke]" c="Emmanuel Adeleke"/>
              <i n="[RTMMap].[Sales Manager].&amp;[Felix Adesoye]" c="Felix Adesoye"/>
              <i n="[RTMMap].[Sales Manager].&amp;[Henry Awaka]" c="Henry Awaka"/>
              <i n="[RTMMap].[Sales Manager].&amp;[Iyegbekosa Eruogun]" c="Iyegbekosa Eruogun"/>
              <i n="[RTMMap].[Sales Manager].&amp;[James Oghre]" c="James Oghre"/>
              <i n="[RTMMap].[Sales Manager].&amp;[Kehinde Mesirin]" c="Kehinde Mesirin"/>
              <i n="[RTMMap].[Sales Manager].&amp;[Leo Merenini]" c="Leo Merenini"/>
              <i n="[RTMMap].[Sales Manager].&amp;[Ngozi Onyemutara]" c="Ngozi Onyemutara"/>
              <i n="[RTMMap].[Sales Manager].&amp;[Ojo Adewale]" c="Ojo Adewale"/>
              <i n="[RTMMap].[Sales Manager].&amp;[Olayinka Ikotun]" c="Olayinka Ikotun"/>
              <i n="[RTMMap].[Sales Manager].&amp;[Oluwakayode Busari]" c="Oluwakayode Busari"/>
              <i n="[RTMMap].[Sales Manager].&amp;[Raphael Udoikpa]" c="Raphael Udoikpa"/>
              <i n="[RTMMap].[Sales Manager].&amp;[Rukevwe Efemuaye]" c="Rukevwe Efemuaye"/>
              <i n="[RTMMap].[Sales Manager].&amp;[Samuel Ngene]" c="Samuel Ngene"/>
              <i n="[RTMMap].[Sales Manager].&amp;[Stanley Okie]" c="Stanley Okie"/>
              <i n="[RTMMap].[Sales Manager].&amp;[Sylvester Okoeko]" c="Sylvester Okoeko"/>
              <i n="[RTMMap].[Sales Manager].&amp;[Uche Ezenwuba]" c="Uche Ezenwuba"/>
              <i n="[RTMMap].[Sales Manager].&amp;[Walter Nwaimo]" c="Walter Nwaimo"/>
              <i n="[RTMMap].[Sales Manager].&amp;" c="(blank)" nd="1"/>
            </range>
          </ranges>
        </level>
      </levels>
      <selections count="1">
        <selection n="[RTMMap].[Sales Manager].[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chedule_Exists1" xr10:uid="{B4F69EEA-A324-4A3A-88C9-006D021C4242}" sourceName="[RTMMap].[Schedule Exists]">
  <pivotTables>
    <pivotTable tabId="1" name="PivotTable2"/>
    <pivotTable tabId="1" name="PivotTable3"/>
  </pivotTables>
  <data>
    <olap pivotCacheId="2026218257">
      <levels count="2">
        <level uniqueName="[RTMMap].[Schedule Exists].[(All)]" sourceCaption="(All)" count="0"/>
        <level uniqueName="[RTMMap].[Schedule Exists].[Schedule Exists]" sourceCaption="Schedule Exists" count="3">
          <ranges>
            <range startItem="0">
              <i n="[RTMMap].[Schedule Exists].&amp;[No]" c="No"/>
              <i n="[RTMMap].[Schedule Exists].&amp;[Yes]" c="Yes"/>
              <i n="[RTMMap].[Schedule Exists].&amp;" c="(blank)" nd="1"/>
            </range>
          </ranges>
        </level>
      </levels>
      <selections count="2">
        <selection n="[RTMMap].[Schedule Exists].&amp;[No]"/>
        <selection n="[RTMMap].[Schedule Exists].&amp;[Yes]"/>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trict2" xr10:uid="{EA6EBF50-6E67-4223-B542-FBAC4E1B8123}" sourceName="[RTMMap].[District]">
  <pivotTables>
    <pivotTable tabId="2" name="PivotTable2"/>
  </pivotTables>
  <data>
    <olap pivotCacheId="2026218257">
      <levels count="2">
        <level uniqueName="[RTMMap].[District].[(All)]" sourceCaption="(All)" count="0"/>
        <level uniqueName="[RTMMap].[District].[District]" sourceCaption="District" count="7">
          <ranges>
            <range startItem="0">
              <i n="[RTMMap].[District].&amp;[East]" c="East"/>
              <i n="[RTMMap].[District].&amp;[Lagos North]" c="Lagos North"/>
              <i n="[RTMMap].[District].&amp;[Lagos South]" c="Lagos South"/>
              <i n="[RTMMap].[District].&amp;[North]" c="North"/>
              <i n="[RTMMap].[District].&amp;[South]" c="South"/>
              <i n="[RTMMap].[District].&amp;[West]" c="West"/>
              <i n="[RTMMap].[District].&amp;" c="(blank)" nd="1"/>
            </range>
          </ranges>
        </level>
      </levels>
      <selections count="1">
        <selection n="[RTMMap].[District].[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asDevice2" xr10:uid="{D404864C-6093-4358-8DAA-1551E49EA5AF}" sourceName="[RTMMap].[HasDevice]">
  <pivotTables>
    <pivotTable tabId="2" name="PivotTable2"/>
  </pivotTables>
  <data>
    <olap pivotCacheId="2026218257">
      <levels count="2">
        <level uniqueName="[RTMMap].[HasDevice].[(All)]" sourceCaption="(All)" count="0"/>
        <level uniqueName="[RTMMap].[HasDevice].[HasDevice]" sourceCaption="HasDevice" count="3">
          <ranges>
            <range startItem="0">
              <i n="[RTMMap].[HasDevice].&amp;[Yes]" c="Yes"/>
              <i n="[RTMMap].[HasDevice].&amp;[No]" c="No" nd="1"/>
              <i n="[RTMMap].[HasDevice].&amp;" c="(blank)" nd="1"/>
            </range>
          </ranges>
        </level>
      </levels>
      <selections count="1">
        <selection n="[RTMMap].[HasDevice].&amp;[Yes]"/>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ff_Duty_Status2" xr10:uid="{E5560448-18AD-4F6A-86FE-FBE825FDE525}" sourceName="[RTMMap].[Off-Duty Status]">
  <pivotTables>
    <pivotTable tabId="2" name="PivotTable2"/>
  </pivotTables>
  <data>
    <olap pivotCacheId="2026218257">
      <levels count="2">
        <level uniqueName="[RTMMap].[Off-Duty Status].[(All)]" sourceCaption="(All)" count="0"/>
        <level uniqueName="[RTMMap].[Off-Duty Status].[Off-Duty Status]" sourceCaption="Off-Duty Status" count="4">
          <ranges>
            <range startItem="0">
              <i n="[RTMMap].[Off-Duty Status].&amp;[Completely Off-Duty]" c="Completely Off-Duty"/>
              <i n="[RTMMap].[Off-Duty Status].&amp;[On Duty]" c="On Duty"/>
              <i n="[RTMMap].[Off-Duty Status].&amp;[Partially Off-Duty]" c="Partially Off-Duty"/>
              <i n="[RTMMap].[Off-Duty Status].&amp;" c="(blank)" nd="1"/>
            </range>
          </ranges>
        </level>
      </levels>
      <selections count="2">
        <selection n="[RTMMap].[Off-Duty Status].&amp;[On Duty]"/>
        <selection n="[RTMMap].[Off-Duty Status].&amp;[Partially Off-Duty]"/>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strict 2" xr10:uid="{9A539E03-DF28-4914-8841-E521BEBDD672}" cache="Slicer_District1" caption="District" level="1" rowHeight="220133"/>
  <slicer name="HasDevice 2" xr10:uid="{AA118CDB-B33A-494C-8498-9528B2889709}" cache="Slicer_HasDevice1" caption="HasDevice" level="1" rowHeight="220133"/>
  <slicer name="Off-Duty Status 2" xr10:uid="{5A88CBF3-823A-4214-AFD9-FD6B0685C0F0}" cache="Slicer_Off_Duty_Status1" caption="Off-Duty Status" level="1" rowHeight="220133"/>
  <slicer name="Role 2" xr10:uid="{234E940F-D01B-4454-BAF7-BE2D4E089E69}" cache="Slicer_Role1" caption="Role" startItem="1" level="1" rowHeight="220133"/>
  <slicer name="Sales Manager 2" xr10:uid="{1BB7424F-45FA-49D1-874C-96A7FE32FCED}" cache="Slicer_Sales_Manager1" caption="Sales Manager" startItem="23" level="1" rowHeight="220133"/>
  <slicer name="Schedule Exists 2" xr10:uid="{AD6FBA09-510E-4800-9A6D-A602A2664378}" cache="Slicer_Schedule_Exists1" caption="Schedule Exists" level="1" rowHeight="22013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strict 3" xr10:uid="{312A6BD4-74D1-4549-92FA-14A5ED1F5B18}" cache="Slicer_District2" caption="District" level="1" rowHeight="220133"/>
  <slicer name="HasDevice 3" xr10:uid="{452876B7-216E-4201-A6F2-563D884A8D21}" cache="Slicer_HasDevice2" caption="HasDevice" level="1" rowHeight="220133"/>
  <slicer name="Off-Duty Status 3" xr10:uid="{FFC5CE32-FF5D-4377-B3DA-AB2A38103827}" cache="Slicer_Off_Duty_Status2" caption="Off-Duty Status" level="1" rowHeight="220133"/>
  <slicer name="Role 3" xr10:uid="{A75D4653-2963-4568-B34D-5284BF15A97C}" cache="Slicer_Role2" caption="Role" level="1" rowHeight="220133"/>
  <slicer name="Sales Manager 3" xr10:uid="{2D20B94D-0240-4B13-B357-CE473C913DA8}" cache="Slicer_Sales_Manager2" caption="Sales Manager" startItem="23" level="1" rowHeight="220133"/>
  <slicer name="Schedule Exists 3" xr10:uid="{A1CD7F7F-3DA5-4FBE-A7FE-CC55456DC306}" cache="Slicer_Schedule_Exists2" caption="Schedule Exists" level="1" rowHeight="22013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9F72B-9C5C-4D43-925B-88944B419D9F}">
  <sheetPr>
    <tabColor rgb="FFFFC000"/>
  </sheetPr>
  <dimension ref="B1:V48"/>
  <sheetViews>
    <sheetView tabSelected="1" showOutlineSymbols="0" showWhiteSpace="0" topLeftCell="B4" zoomScale="80" zoomScaleNormal="130" workbookViewId="0">
      <selection activeCell="B13" sqref="B13:U13"/>
    </sheetView>
  </sheetViews>
  <sheetFormatPr defaultRowHeight="14.5" x14ac:dyDescent="0.35"/>
  <cols>
    <col min="1" max="1" width="8.796875" style="1"/>
    <col min="2" max="2" width="12" style="1" bestFit="1" customWidth="1"/>
    <col min="3" max="3" width="31.69921875" style="1" bestFit="1" customWidth="1"/>
    <col min="4" max="4" width="20.796875" style="1" bestFit="1" customWidth="1"/>
    <col min="5" max="5" width="9.8984375" style="1" bestFit="1" customWidth="1"/>
    <col min="6" max="6" width="18" style="1" bestFit="1" customWidth="1"/>
    <col min="7" max="7" width="20.59765625" style="1" bestFit="1" customWidth="1"/>
    <col min="8" max="8" width="17.3984375" style="1" bestFit="1" customWidth="1"/>
    <col min="9" max="9" width="31.59765625" style="1" bestFit="1" customWidth="1"/>
    <col min="10" max="10" width="27.5" style="1" bestFit="1" customWidth="1"/>
    <col min="11" max="11" width="34.59765625" style="1" bestFit="1" customWidth="1"/>
    <col min="12" max="12" width="26.09765625" style="1" bestFit="1" customWidth="1"/>
    <col min="13" max="13" width="20.296875" style="1" bestFit="1" customWidth="1"/>
    <col min="14" max="14" width="22.59765625" style="1" bestFit="1" customWidth="1"/>
    <col min="15" max="15" width="22" style="1" bestFit="1" customWidth="1"/>
    <col min="16" max="16" width="16.19921875" style="1" bestFit="1" customWidth="1"/>
    <col min="17" max="17" width="24.8984375" style="1" bestFit="1" customWidth="1"/>
    <col min="18" max="18" width="24.59765625" style="1" bestFit="1" customWidth="1"/>
    <col min="19" max="19" width="22.09765625" style="1" bestFit="1" customWidth="1"/>
    <col min="20" max="20" width="24.19921875" style="1" bestFit="1" customWidth="1"/>
    <col min="21" max="21" width="37.09765625" style="1" bestFit="1" customWidth="1"/>
    <col min="22" max="22" width="24.3984375" style="1" bestFit="1" customWidth="1"/>
    <col min="23" max="16384" width="8.796875" style="1"/>
  </cols>
  <sheetData>
    <row r="1" spans="2:22" ht="96.75" customHeight="1" x14ac:dyDescent="0.35"/>
    <row r="2" spans="2:22" ht="15" thickBot="1" x14ac:dyDescent="0.4"/>
    <row r="3" spans="2:22" s="7" customFormat="1" ht="53.25" customHeight="1" thickBot="1" x14ac:dyDescent="0.4">
      <c r="B3" s="2"/>
      <c r="C3" s="3" t="s">
        <v>0</v>
      </c>
      <c r="D3" s="4"/>
      <c r="E3" s="4"/>
      <c r="F3" s="4"/>
      <c r="G3" s="4"/>
      <c r="H3" s="4"/>
      <c r="I3" s="3" t="s">
        <v>1</v>
      </c>
      <c r="J3" s="4"/>
      <c r="K3" s="4"/>
      <c r="L3" s="4"/>
      <c r="M3" s="5"/>
      <c r="N3" s="3" t="s">
        <v>2</v>
      </c>
      <c r="O3" s="4"/>
      <c r="P3" s="4"/>
      <c r="Q3" s="4"/>
      <c r="R3" s="4"/>
      <c r="S3" s="5"/>
      <c r="T3" s="6"/>
    </row>
    <row r="4" spans="2:22" s="20" customFormat="1" ht="58.5" thickBot="1" x14ac:dyDescent="0.4">
      <c r="B4" s="8" t="s">
        <v>3</v>
      </c>
      <c r="C4" s="9" t="s">
        <v>4</v>
      </c>
      <c r="D4" s="10" t="s">
        <v>5</v>
      </c>
      <c r="E4" s="11" t="s">
        <v>6</v>
      </c>
      <c r="F4" s="9" t="s">
        <v>7</v>
      </c>
      <c r="G4" s="12" t="s">
        <v>8</v>
      </c>
      <c r="H4" s="10" t="s">
        <v>9</v>
      </c>
      <c r="I4" s="13" t="s">
        <v>10</v>
      </c>
      <c r="J4" s="10" t="s">
        <v>11</v>
      </c>
      <c r="K4" s="14" t="s">
        <v>12</v>
      </c>
      <c r="L4" s="10" t="s">
        <v>13</v>
      </c>
      <c r="M4" s="15" t="s">
        <v>14</v>
      </c>
      <c r="N4" s="16" t="s">
        <v>15</v>
      </c>
      <c r="O4" s="17" t="s">
        <v>16</v>
      </c>
      <c r="P4" s="15" t="s">
        <v>17</v>
      </c>
      <c r="Q4" s="18" t="s">
        <v>18</v>
      </c>
      <c r="R4" s="19" t="s">
        <v>19</v>
      </c>
      <c r="S4" s="10" t="s">
        <v>20</v>
      </c>
      <c r="T4"/>
      <c r="U4"/>
      <c r="V4"/>
    </row>
    <row r="5" spans="2:22" x14ac:dyDescent="0.35">
      <c r="B5" s="21" t="s">
        <v>21</v>
      </c>
      <c r="C5" s="22">
        <v>33346</v>
      </c>
      <c r="D5" s="23">
        <v>7859</v>
      </c>
      <c r="E5" s="24">
        <v>7792</v>
      </c>
      <c r="F5" s="25">
        <v>0.23568044143225575</v>
      </c>
      <c r="G5" s="26">
        <v>0.23367120494212199</v>
      </c>
      <c r="H5" s="27">
        <v>7.5073164524748692E-3</v>
      </c>
      <c r="I5" s="28">
        <v>30861</v>
      </c>
      <c r="J5" s="23">
        <v>7411</v>
      </c>
      <c r="K5" s="28">
        <v>7403</v>
      </c>
      <c r="L5" s="27">
        <v>0.99892052354608019</v>
      </c>
      <c r="M5" s="29">
        <v>0</v>
      </c>
      <c r="N5" s="30">
        <v>2485</v>
      </c>
      <c r="O5" s="31">
        <v>448</v>
      </c>
      <c r="P5" s="32">
        <v>0.8683035714285714</v>
      </c>
      <c r="Q5" s="33">
        <v>0.18028169014084508</v>
      </c>
      <c r="R5" s="34">
        <v>0.24014127863646673</v>
      </c>
      <c r="S5" s="32">
        <v>0.13169642857142858</v>
      </c>
      <c r="T5"/>
      <c r="U5"/>
      <c r="V5"/>
    </row>
    <row r="6" spans="2:22" x14ac:dyDescent="0.35">
      <c r="B6" s="35" t="s">
        <v>22</v>
      </c>
      <c r="C6" s="22">
        <v>15514</v>
      </c>
      <c r="D6" s="36">
        <v>6560</v>
      </c>
      <c r="E6" s="31">
        <v>6526</v>
      </c>
      <c r="F6" s="37">
        <v>0.42284388294443725</v>
      </c>
      <c r="G6" s="26">
        <v>0.42065231403893255</v>
      </c>
      <c r="H6" s="34">
        <v>4.5731707317073168E-3</v>
      </c>
      <c r="I6" s="28">
        <v>13917</v>
      </c>
      <c r="J6" s="36">
        <v>5978</v>
      </c>
      <c r="K6" s="28">
        <v>5977</v>
      </c>
      <c r="L6" s="34">
        <v>0.9998327199732352</v>
      </c>
      <c r="M6" s="32">
        <v>0</v>
      </c>
      <c r="N6" s="38">
        <v>1597</v>
      </c>
      <c r="O6" s="31">
        <v>582</v>
      </c>
      <c r="P6" s="32">
        <v>0.94329896907216493</v>
      </c>
      <c r="Q6" s="33">
        <v>0.36443331246086413</v>
      </c>
      <c r="R6" s="34">
        <v>0.42954659768628295</v>
      </c>
      <c r="S6" s="32">
        <v>5.1546391752577317E-2</v>
      </c>
      <c r="T6"/>
      <c r="U6"/>
      <c r="V6"/>
    </row>
    <row r="7" spans="2:22" x14ac:dyDescent="0.35">
      <c r="B7" s="35" t="s">
        <v>23</v>
      </c>
      <c r="C7" s="22">
        <v>10636</v>
      </c>
      <c r="D7" s="36">
        <v>2512</v>
      </c>
      <c r="E7" s="31">
        <v>2500</v>
      </c>
      <c r="F7" s="37">
        <v>0.23617901466716812</v>
      </c>
      <c r="G7" s="26">
        <v>0.23505077096652877</v>
      </c>
      <c r="H7" s="34">
        <v>3.5828025477707007E-3</v>
      </c>
      <c r="I7" s="28">
        <v>9753</v>
      </c>
      <c r="J7" s="36">
        <v>2403</v>
      </c>
      <c r="K7" s="28">
        <v>2400</v>
      </c>
      <c r="L7" s="34">
        <v>0.99875156054931336</v>
      </c>
      <c r="M7" s="32">
        <v>0</v>
      </c>
      <c r="N7" s="38">
        <v>883</v>
      </c>
      <c r="O7" s="31">
        <v>109</v>
      </c>
      <c r="P7" s="32">
        <v>0.91743119266055051</v>
      </c>
      <c r="Q7" s="33">
        <v>0.12344280860702152</v>
      </c>
      <c r="R7" s="34">
        <v>0.24638572746847123</v>
      </c>
      <c r="S7" s="32">
        <v>8.2568807339449546E-2</v>
      </c>
      <c r="T7"/>
      <c r="U7"/>
      <c r="V7"/>
    </row>
    <row r="8" spans="2:22" x14ac:dyDescent="0.35">
      <c r="B8" s="35" t="s">
        <v>24</v>
      </c>
      <c r="C8" s="22">
        <v>25026</v>
      </c>
      <c r="D8" s="36">
        <v>4028</v>
      </c>
      <c r="E8" s="31">
        <v>3971</v>
      </c>
      <c r="F8" s="39">
        <v>0.1609526092863422</v>
      </c>
      <c r="G8" s="26">
        <v>0.15867497802285624</v>
      </c>
      <c r="H8" s="34">
        <v>1.2909632571996028E-2</v>
      </c>
      <c r="I8" s="28">
        <v>23238</v>
      </c>
      <c r="J8" s="36">
        <v>3786</v>
      </c>
      <c r="K8" s="28">
        <v>3781</v>
      </c>
      <c r="L8" s="34">
        <v>0.99867934495509769</v>
      </c>
      <c r="M8" s="32">
        <v>0</v>
      </c>
      <c r="N8" s="38">
        <v>1788</v>
      </c>
      <c r="O8" s="31">
        <v>242</v>
      </c>
      <c r="P8" s="32">
        <v>0.78512396694214881</v>
      </c>
      <c r="Q8" s="33">
        <v>0.13534675615212527</v>
      </c>
      <c r="R8" s="34">
        <v>0.16292279886392977</v>
      </c>
      <c r="S8" s="32">
        <v>0.21487603305785125</v>
      </c>
      <c r="T8"/>
      <c r="U8"/>
      <c r="V8"/>
    </row>
    <row r="9" spans="2:22" x14ac:dyDescent="0.35">
      <c r="B9" s="35" t="s">
        <v>25</v>
      </c>
      <c r="C9" s="22">
        <v>29783.096989966554</v>
      </c>
      <c r="D9" s="36">
        <v>7227</v>
      </c>
      <c r="E9" s="31">
        <v>7152</v>
      </c>
      <c r="F9" s="37">
        <v>0.24265441577263305</v>
      </c>
      <c r="G9" s="26">
        <v>0.24013620888416654</v>
      </c>
      <c r="H9" s="34">
        <v>9.8242700982427017E-3</v>
      </c>
      <c r="I9" s="28">
        <v>27755.096989966554</v>
      </c>
      <c r="J9" s="36">
        <v>6781</v>
      </c>
      <c r="K9" s="28">
        <v>6776</v>
      </c>
      <c r="L9" s="34">
        <v>0.99926264562748857</v>
      </c>
      <c r="M9" s="32">
        <v>1.4747087450228579E-4</v>
      </c>
      <c r="N9" s="38">
        <v>2028</v>
      </c>
      <c r="O9" s="31">
        <v>446</v>
      </c>
      <c r="P9" s="32">
        <v>0.84304932735426008</v>
      </c>
      <c r="Q9" s="33">
        <v>0.21992110453648916</v>
      </c>
      <c r="R9" s="34">
        <v>0.24431548563679406</v>
      </c>
      <c r="S9" s="32">
        <v>0.15695067264573992</v>
      </c>
      <c r="T9"/>
      <c r="U9"/>
      <c r="V9"/>
    </row>
    <row r="10" spans="2:22" ht="15" thickBot="1" x14ac:dyDescent="0.4">
      <c r="B10" s="40" t="s">
        <v>26</v>
      </c>
      <c r="C10" s="22">
        <v>16888</v>
      </c>
      <c r="D10" s="41">
        <v>4163</v>
      </c>
      <c r="E10" s="42">
        <v>4151</v>
      </c>
      <c r="F10" s="43">
        <v>0.24650639507342492</v>
      </c>
      <c r="G10" s="26">
        <v>0.24579583135954525</v>
      </c>
      <c r="H10" s="44">
        <v>2.4021138601969735E-3</v>
      </c>
      <c r="I10" s="28">
        <v>15966</v>
      </c>
      <c r="J10" s="41">
        <v>3997</v>
      </c>
      <c r="K10" s="45">
        <v>3996</v>
      </c>
      <c r="L10" s="44">
        <v>0.99974981235926941</v>
      </c>
      <c r="M10" s="46">
        <v>0</v>
      </c>
      <c r="N10" s="38">
        <v>922</v>
      </c>
      <c r="O10" s="42">
        <v>166</v>
      </c>
      <c r="P10" s="46">
        <v>0.9337349397590361</v>
      </c>
      <c r="Q10" s="33">
        <v>0.18004338394793926</v>
      </c>
      <c r="R10" s="34">
        <v>0.25034448202430165</v>
      </c>
      <c r="S10" s="46">
        <v>6.0240963855421686E-2</v>
      </c>
      <c r="T10"/>
      <c r="U10"/>
      <c r="V10"/>
    </row>
    <row r="11" spans="2:22" s="7" customFormat="1" ht="15" thickBot="1" x14ac:dyDescent="0.4">
      <c r="B11" s="47" t="s">
        <v>27</v>
      </c>
      <c r="C11" s="48">
        <f>SUM(C5:C10)</f>
        <v>131193.09698996655</v>
      </c>
      <c r="D11" s="48">
        <f>SUM(D5:D10)</f>
        <v>32349</v>
      </c>
      <c r="E11" s="48">
        <f>SUM(E5:E10)</f>
        <v>32092</v>
      </c>
      <c r="F11" s="49">
        <f>AVERAGE(F5:F10)</f>
        <v>0.25746945986271025</v>
      </c>
      <c r="G11" s="50">
        <f>AVERAGE(G5:G10)</f>
        <v>0.25566355136902524</v>
      </c>
      <c r="H11" s="49">
        <f>AVERAGE(H5:H10)</f>
        <v>6.7998843770647648E-3</v>
      </c>
      <c r="I11" s="48">
        <f>SUM(I5:I10)</f>
        <v>121490.09698996655</v>
      </c>
      <c r="J11" s="48">
        <f>SUM(J5:J10)</f>
        <v>30356</v>
      </c>
      <c r="K11" s="48">
        <f>SUM(K5:K10)</f>
        <v>30333</v>
      </c>
      <c r="L11" s="49">
        <f>AVERAGE(L5:L10)</f>
        <v>0.99919943450174731</v>
      </c>
      <c r="M11" s="51">
        <f>AVERAGE(M5:M10)</f>
        <v>2.45784790837143E-5</v>
      </c>
      <c r="N11" s="52">
        <f>SUM(N5:N10)</f>
        <v>9703</v>
      </c>
      <c r="O11" s="52">
        <f>SUM(O5:O10)</f>
        <v>1993</v>
      </c>
      <c r="P11" s="51">
        <f>AVERAGE(P5:P10)</f>
        <v>0.88182366120278866</v>
      </c>
      <c r="Q11" s="51">
        <f>AVERAGE(Q5:Q10)</f>
        <v>0.2005781759742141</v>
      </c>
      <c r="R11" s="53">
        <f>AVERAGE(R5:R10)</f>
        <v>0.2622760617193744</v>
      </c>
      <c r="S11" s="53">
        <f>AVERAGE(S5:S10)</f>
        <v>0.1163132162037447</v>
      </c>
      <c r="T11" s="54"/>
      <c r="U11" s="55"/>
      <c r="V11" s="55"/>
    </row>
    <row r="12" spans="2:22" x14ac:dyDescent="0.35">
      <c r="B12"/>
      <c r="I12"/>
      <c r="J12"/>
      <c r="K12"/>
      <c r="L12"/>
      <c r="M12"/>
      <c r="N12"/>
      <c r="O12"/>
      <c r="P12"/>
      <c r="Q12"/>
      <c r="R12"/>
      <c r="S12"/>
      <c r="T12"/>
      <c r="U12"/>
      <c r="V12"/>
    </row>
    <row r="13" spans="2:22" ht="61.5" customHeight="1" thickBot="1" x14ac:dyDescent="0.4">
      <c r="B13" s="56" t="s">
        <v>28</v>
      </c>
      <c r="C13" s="56"/>
      <c r="D13" s="56"/>
      <c r="E13" s="56"/>
      <c r="F13" s="56"/>
      <c r="G13" s="56"/>
      <c r="H13" s="56"/>
      <c r="I13" s="56"/>
      <c r="J13" s="56"/>
      <c r="K13" s="56"/>
      <c r="L13" s="56"/>
      <c r="M13" s="56"/>
      <c r="N13" s="56"/>
      <c r="O13" s="56"/>
      <c r="P13" s="56"/>
      <c r="Q13" s="56"/>
      <c r="R13" s="56"/>
      <c r="S13" s="56"/>
      <c r="T13" s="56"/>
      <c r="U13" s="56"/>
    </row>
    <row r="14" spans="2:22" ht="44" thickBot="1" x14ac:dyDescent="0.4">
      <c r="B14" s="8" t="s">
        <v>29</v>
      </c>
      <c r="C14" s="57" t="s">
        <v>30</v>
      </c>
      <c r="D14" s="10" t="s">
        <v>5</v>
      </c>
      <c r="E14" s="15" t="s">
        <v>31</v>
      </c>
      <c r="F14" s="57" t="s">
        <v>7</v>
      </c>
      <c r="G14" s="58" t="s">
        <v>8</v>
      </c>
      <c r="H14" s="10" t="s">
        <v>9</v>
      </c>
      <c r="I14" s="59" t="s">
        <v>10</v>
      </c>
      <c r="J14" s="17" t="s">
        <v>11</v>
      </c>
      <c r="K14" s="60" t="s">
        <v>12</v>
      </c>
      <c r="L14" s="17" t="s">
        <v>13</v>
      </c>
      <c r="M14" s="61" t="s">
        <v>14</v>
      </c>
      <c r="N14" s="60" t="s">
        <v>32</v>
      </c>
      <c r="O14" s="17" t="s">
        <v>16</v>
      </c>
      <c r="P14" s="15" t="s">
        <v>17</v>
      </c>
      <c r="Q14" s="60" t="s">
        <v>18</v>
      </c>
      <c r="R14" s="10" t="s">
        <v>20</v>
      </c>
      <c r="S14" s="16" t="s">
        <v>19</v>
      </c>
      <c r="T14"/>
      <c r="U14"/>
    </row>
    <row r="15" spans="2:22" ht="15" thickBot="1" x14ac:dyDescent="0.4">
      <c r="B15" s="62" t="s">
        <v>21</v>
      </c>
      <c r="C15" s="63"/>
      <c r="D15" s="23"/>
      <c r="E15" s="24"/>
      <c r="F15" s="64"/>
      <c r="H15" s="23"/>
      <c r="I15" s="63"/>
      <c r="J15" s="23"/>
      <c r="L15" s="23"/>
      <c r="M15" s="24"/>
      <c r="O15" s="23"/>
      <c r="P15" s="24"/>
      <c r="Q15" s="64"/>
      <c r="R15" s="23"/>
      <c r="S15" s="24"/>
      <c r="T15"/>
      <c r="U15"/>
    </row>
    <row r="16" spans="2:22" x14ac:dyDescent="0.35">
      <c r="B16" s="65" t="s">
        <v>33</v>
      </c>
      <c r="C16" s="66">
        <v>9705</v>
      </c>
      <c r="D16" s="23">
        <v>2374</v>
      </c>
      <c r="E16" s="24">
        <v>2361</v>
      </c>
      <c r="F16" s="25">
        <v>0.24461617722823287</v>
      </c>
      <c r="G16" s="67">
        <v>0.24327666151468316</v>
      </c>
      <c r="H16" s="27">
        <v>5.4759898904802023E-3</v>
      </c>
      <c r="I16" s="66">
        <v>8955</v>
      </c>
      <c r="J16" s="23">
        <v>2216</v>
      </c>
      <c r="K16" s="68">
        <v>2216</v>
      </c>
      <c r="L16" s="27">
        <v>1</v>
      </c>
      <c r="M16" s="29">
        <v>0</v>
      </c>
      <c r="N16" s="68">
        <v>750</v>
      </c>
      <c r="O16" s="23">
        <v>158</v>
      </c>
      <c r="P16" s="29">
        <v>0.91772151898734178</v>
      </c>
      <c r="Q16" s="69">
        <v>0.21066666666666667</v>
      </c>
      <c r="R16" s="27">
        <v>8.2278481012658222E-2</v>
      </c>
      <c r="S16" s="29">
        <v>0.24745951982132885</v>
      </c>
      <c r="T16"/>
      <c r="U16"/>
    </row>
    <row r="17" spans="2:21" x14ac:dyDescent="0.35">
      <c r="B17" s="70" t="s">
        <v>34</v>
      </c>
      <c r="C17" s="28">
        <v>3553</v>
      </c>
      <c r="D17" s="36">
        <v>815</v>
      </c>
      <c r="E17" s="31">
        <v>806</v>
      </c>
      <c r="F17" s="39">
        <v>0.22938361947649874</v>
      </c>
      <c r="G17" s="71">
        <v>0.22685054883197298</v>
      </c>
      <c r="H17" s="34">
        <v>1.1042944785276074E-2</v>
      </c>
      <c r="I17" s="28">
        <v>3147</v>
      </c>
      <c r="J17" s="36">
        <v>787</v>
      </c>
      <c r="K17" s="72">
        <v>787</v>
      </c>
      <c r="L17" s="34">
        <v>1</v>
      </c>
      <c r="M17" s="32">
        <v>0</v>
      </c>
      <c r="N17" s="72">
        <v>406</v>
      </c>
      <c r="O17" s="36">
        <v>28</v>
      </c>
      <c r="P17" s="32">
        <v>0.6785714285714286</v>
      </c>
      <c r="Q17" s="33">
        <v>6.8965517241379309E-2</v>
      </c>
      <c r="R17" s="34">
        <v>0.32142857142857145</v>
      </c>
      <c r="S17" s="32">
        <v>0.25007944073721006</v>
      </c>
      <c r="T17"/>
      <c r="U17"/>
    </row>
    <row r="18" spans="2:21" x14ac:dyDescent="0.35">
      <c r="B18" s="70" t="s">
        <v>35</v>
      </c>
      <c r="C18" s="28">
        <v>5490</v>
      </c>
      <c r="D18" s="36">
        <v>795</v>
      </c>
      <c r="E18" s="31">
        <v>787</v>
      </c>
      <c r="F18" s="37">
        <v>0.1448087431693989</v>
      </c>
      <c r="G18" s="71">
        <v>0.14335154826958105</v>
      </c>
      <c r="H18" s="34">
        <v>1.0062893081761006E-2</v>
      </c>
      <c r="I18" s="28">
        <v>5094</v>
      </c>
      <c r="J18" s="36">
        <v>745</v>
      </c>
      <c r="K18" s="72">
        <v>745</v>
      </c>
      <c r="L18" s="34">
        <v>1</v>
      </c>
      <c r="M18" s="32">
        <v>0</v>
      </c>
      <c r="N18" s="72">
        <v>396</v>
      </c>
      <c r="O18" s="36">
        <v>50</v>
      </c>
      <c r="P18" s="32">
        <v>0.84</v>
      </c>
      <c r="Q18" s="33">
        <v>0.12626262626262627</v>
      </c>
      <c r="R18" s="34">
        <v>0.16</v>
      </c>
      <c r="S18" s="32">
        <v>0.14625049077345897</v>
      </c>
      <c r="T18"/>
      <c r="U18"/>
    </row>
    <row r="19" spans="2:21" x14ac:dyDescent="0.35">
      <c r="B19" s="70" t="s">
        <v>36</v>
      </c>
      <c r="C19" s="28">
        <v>6851</v>
      </c>
      <c r="D19" s="36">
        <v>2367</v>
      </c>
      <c r="E19" s="31">
        <v>2336</v>
      </c>
      <c r="F19" s="39">
        <v>0.34549700773609693</v>
      </c>
      <c r="G19" s="26">
        <v>0.34097212085826889</v>
      </c>
      <c r="H19" s="34">
        <v>9.7169412758766373E-3</v>
      </c>
      <c r="I19" s="28">
        <v>6525</v>
      </c>
      <c r="J19" s="36">
        <v>2255</v>
      </c>
      <c r="K19" s="72">
        <v>2247</v>
      </c>
      <c r="L19" s="34">
        <v>0.99645232815964524</v>
      </c>
      <c r="M19" s="32">
        <v>0</v>
      </c>
      <c r="N19" s="72">
        <v>326</v>
      </c>
      <c r="O19" s="36">
        <v>112</v>
      </c>
      <c r="P19" s="32">
        <v>0.7946428571428571</v>
      </c>
      <c r="Q19" s="33">
        <v>0.34355828220858897</v>
      </c>
      <c r="R19" s="34">
        <v>0.20535714285714285</v>
      </c>
      <c r="S19" s="32">
        <v>0.34559386973180078</v>
      </c>
      <c r="T19"/>
      <c r="U19"/>
    </row>
    <row r="20" spans="2:21" ht="15" thickBot="1" x14ac:dyDescent="0.4">
      <c r="B20" s="73" t="s">
        <v>37</v>
      </c>
      <c r="C20" s="45">
        <v>7747</v>
      </c>
      <c r="D20" s="41">
        <v>1508</v>
      </c>
      <c r="E20" s="42">
        <v>1502</v>
      </c>
      <c r="F20" s="74">
        <v>0.1946559958693688</v>
      </c>
      <c r="G20" s="75">
        <v>0.1938815025171034</v>
      </c>
      <c r="H20" s="44">
        <v>3.9787798408488064E-3</v>
      </c>
      <c r="I20" s="45">
        <v>7140</v>
      </c>
      <c r="J20" s="41">
        <v>1408</v>
      </c>
      <c r="K20" s="76">
        <v>1408</v>
      </c>
      <c r="L20" s="44">
        <v>1</v>
      </c>
      <c r="M20" s="46">
        <v>0</v>
      </c>
      <c r="N20" s="76">
        <v>607</v>
      </c>
      <c r="O20" s="41">
        <v>100</v>
      </c>
      <c r="P20" s="46">
        <v>0.94</v>
      </c>
      <c r="Q20" s="77">
        <v>0.16474464579901152</v>
      </c>
      <c r="R20" s="44">
        <v>0.06</v>
      </c>
      <c r="S20" s="46">
        <v>0.19719887955182072</v>
      </c>
      <c r="T20"/>
      <c r="U20"/>
    </row>
    <row r="21" spans="2:21" ht="15" thickBot="1" x14ac:dyDescent="0.4">
      <c r="B21" s="62" t="s">
        <v>22</v>
      </c>
      <c r="C21" s="78"/>
      <c r="D21" s="36"/>
      <c r="E21" s="31"/>
      <c r="H21" s="36"/>
      <c r="I21" s="78"/>
      <c r="J21" s="36"/>
      <c r="L21" s="36"/>
      <c r="M21" s="31"/>
      <c r="O21" s="36"/>
      <c r="P21" s="31"/>
      <c r="R21" s="36"/>
      <c r="S21" s="31"/>
      <c r="T21"/>
      <c r="U21"/>
    </row>
    <row r="22" spans="2:21" x14ac:dyDescent="0.35">
      <c r="B22" s="65" t="s">
        <v>38</v>
      </c>
      <c r="C22" s="66">
        <v>5715</v>
      </c>
      <c r="D22" s="23">
        <v>2248</v>
      </c>
      <c r="E22" s="24">
        <v>2230</v>
      </c>
      <c r="F22" s="79">
        <v>0.39335083114610675</v>
      </c>
      <c r="G22" s="80">
        <v>0.39020122484689412</v>
      </c>
      <c r="H22" s="27">
        <v>7.1174377224199285E-3</v>
      </c>
      <c r="I22" s="66">
        <v>5202</v>
      </c>
      <c r="J22" s="23">
        <v>2019</v>
      </c>
      <c r="K22" s="68">
        <v>2019</v>
      </c>
      <c r="L22" s="27">
        <v>1</v>
      </c>
      <c r="M22" s="29">
        <v>0</v>
      </c>
      <c r="N22" s="68">
        <v>513</v>
      </c>
      <c r="O22" s="23">
        <v>229</v>
      </c>
      <c r="P22" s="29">
        <v>0.92139737991266379</v>
      </c>
      <c r="Q22" s="69">
        <v>0.44639376218323584</v>
      </c>
      <c r="R22" s="27">
        <v>6.9868995633187769E-2</v>
      </c>
      <c r="S22" s="29">
        <v>0.38811995386389853</v>
      </c>
      <c r="T22"/>
      <c r="U22"/>
    </row>
    <row r="23" spans="2:21" x14ac:dyDescent="0.35">
      <c r="B23" s="70" t="s">
        <v>39</v>
      </c>
      <c r="C23" s="28">
        <v>4283</v>
      </c>
      <c r="D23" s="36">
        <v>2209</v>
      </c>
      <c r="E23" s="31">
        <v>2201</v>
      </c>
      <c r="F23" s="39">
        <v>0.51575998132150358</v>
      </c>
      <c r="G23" s="26">
        <v>0.51389213168339953</v>
      </c>
      <c r="H23" s="34">
        <v>3.1688546853779992E-3</v>
      </c>
      <c r="I23" s="28">
        <v>3792</v>
      </c>
      <c r="J23" s="36">
        <v>1962</v>
      </c>
      <c r="K23" s="72">
        <v>1962</v>
      </c>
      <c r="L23" s="34">
        <v>1</v>
      </c>
      <c r="M23" s="32">
        <v>0</v>
      </c>
      <c r="N23" s="72">
        <v>491</v>
      </c>
      <c r="O23" s="36">
        <v>247</v>
      </c>
      <c r="P23" s="32">
        <v>0.96761133603238869</v>
      </c>
      <c r="Q23" s="33">
        <v>0.5030549898167006</v>
      </c>
      <c r="R23" s="34">
        <v>2.8340080971659919E-2</v>
      </c>
      <c r="S23" s="32">
        <v>0.51740506329113922</v>
      </c>
      <c r="T23"/>
      <c r="U23"/>
    </row>
    <row r="24" spans="2:21" ht="15" thickBot="1" x14ac:dyDescent="0.4">
      <c r="B24" s="73" t="s">
        <v>40</v>
      </c>
      <c r="C24" s="45">
        <v>5516</v>
      </c>
      <c r="D24" s="41">
        <v>2103</v>
      </c>
      <c r="E24" s="42">
        <v>2095</v>
      </c>
      <c r="F24" s="74">
        <v>0.38125453226976069</v>
      </c>
      <c r="G24" s="75">
        <v>0.3798042059463379</v>
      </c>
      <c r="H24" s="44">
        <v>3.3285782215882074E-3</v>
      </c>
      <c r="I24" s="45">
        <v>4923</v>
      </c>
      <c r="J24" s="41">
        <v>1997</v>
      </c>
      <c r="K24" s="76">
        <v>1996</v>
      </c>
      <c r="L24" s="44">
        <v>0.99949924887330999</v>
      </c>
      <c r="M24" s="46">
        <v>0</v>
      </c>
      <c r="N24" s="76">
        <v>593</v>
      </c>
      <c r="O24" s="41">
        <v>106</v>
      </c>
      <c r="P24" s="46">
        <v>0.93396226415094341</v>
      </c>
      <c r="Q24" s="77">
        <v>0.17875210792580101</v>
      </c>
      <c r="R24" s="44">
        <v>6.6037735849056603E-2</v>
      </c>
      <c r="S24" s="46">
        <v>0.40564696323380051</v>
      </c>
      <c r="T24"/>
      <c r="U24"/>
    </row>
    <row r="25" spans="2:21" ht="15" thickBot="1" x14ac:dyDescent="0.4">
      <c r="B25" s="62" t="s">
        <v>23</v>
      </c>
      <c r="C25" s="78"/>
      <c r="D25" s="36"/>
      <c r="E25" s="31"/>
      <c r="H25" s="36"/>
      <c r="I25" s="78"/>
      <c r="J25" s="36"/>
      <c r="L25" s="36"/>
      <c r="M25" s="31"/>
      <c r="O25" s="36"/>
      <c r="P25" s="31"/>
      <c r="R25" s="36"/>
      <c r="S25" s="31"/>
      <c r="T25"/>
      <c r="U25"/>
    </row>
    <row r="26" spans="2:21" x14ac:dyDescent="0.35">
      <c r="B26" s="65" t="s">
        <v>41</v>
      </c>
      <c r="C26" s="66">
        <v>1297</v>
      </c>
      <c r="D26" s="23">
        <v>332</v>
      </c>
      <c r="E26" s="24">
        <v>332</v>
      </c>
      <c r="F26" s="79">
        <v>0.25597532767925985</v>
      </c>
      <c r="G26" s="80">
        <v>0.25597532767925985</v>
      </c>
      <c r="H26" s="27">
        <v>0</v>
      </c>
      <c r="I26" s="66">
        <v>1182</v>
      </c>
      <c r="J26" s="23">
        <v>327</v>
      </c>
      <c r="K26" s="68">
        <v>327</v>
      </c>
      <c r="L26" s="27">
        <v>1</v>
      </c>
      <c r="M26" s="29">
        <v>0</v>
      </c>
      <c r="N26" s="68">
        <v>115</v>
      </c>
      <c r="O26" s="23">
        <v>5</v>
      </c>
      <c r="P26" s="29">
        <v>1</v>
      </c>
      <c r="Q26" s="69">
        <v>4.3478260869565216E-2</v>
      </c>
      <c r="R26" s="27">
        <v>0</v>
      </c>
      <c r="S26" s="29">
        <v>0.2766497461928934</v>
      </c>
      <c r="T26"/>
      <c r="U26"/>
    </row>
    <row r="27" spans="2:21" x14ac:dyDescent="0.35">
      <c r="B27" s="70" t="s">
        <v>42</v>
      </c>
      <c r="C27" s="28">
        <v>4928</v>
      </c>
      <c r="D27" s="36">
        <v>849</v>
      </c>
      <c r="E27" s="31">
        <v>845</v>
      </c>
      <c r="F27" s="39">
        <v>0.17228084415584416</v>
      </c>
      <c r="G27" s="26">
        <v>0.17146915584415584</v>
      </c>
      <c r="H27" s="34">
        <v>1.1778563015312131E-3</v>
      </c>
      <c r="I27" s="28">
        <v>4497</v>
      </c>
      <c r="J27" s="36">
        <v>807</v>
      </c>
      <c r="K27" s="72">
        <v>804</v>
      </c>
      <c r="L27" s="34">
        <v>0.99628252788104088</v>
      </c>
      <c r="M27" s="32">
        <v>0</v>
      </c>
      <c r="N27" s="72">
        <v>431</v>
      </c>
      <c r="O27" s="36">
        <v>42</v>
      </c>
      <c r="P27" s="32">
        <v>0.97619047619047616</v>
      </c>
      <c r="Q27" s="33">
        <v>9.7447795823665889E-2</v>
      </c>
      <c r="R27" s="34">
        <v>2.3809523809523808E-2</v>
      </c>
      <c r="S27" s="32">
        <v>0.17945296864576385</v>
      </c>
      <c r="T27"/>
      <c r="U27"/>
    </row>
    <row r="28" spans="2:21" ht="15" thickBot="1" x14ac:dyDescent="0.4">
      <c r="B28" s="73" t="s">
        <v>43</v>
      </c>
      <c r="C28" s="45">
        <v>4411</v>
      </c>
      <c r="D28" s="41">
        <v>1331</v>
      </c>
      <c r="E28" s="42">
        <v>1323</v>
      </c>
      <c r="F28" s="74">
        <v>0.30174563591022446</v>
      </c>
      <c r="G28" s="75">
        <v>0.29993198821128997</v>
      </c>
      <c r="H28" s="44">
        <v>6.0105184072126224E-3</v>
      </c>
      <c r="I28" s="45">
        <v>4074</v>
      </c>
      <c r="J28" s="41">
        <v>1269</v>
      </c>
      <c r="K28" s="76">
        <v>1269</v>
      </c>
      <c r="L28" s="44">
        <v>1</v>
      </c>
      <c r="M28" s="46">
        <v>0</v>
      </c>
      <c r="N28" s="76">
        <v>337</v>
      </c>
      <c r="O28" s="41">
        <v>62</v>
      </c>
      <c r="P28" s="46">
        <v>0.87096774193548387</v>
      </c>
      <c r="Q28" s="77">
        <v>0.18397626112759644</v>
      </c>
      <c r="R28" s="44">
        <v>0.12903225806451613</v>
      </c>
      <c r="S28" s="46">
        <v>0.31148748159057438</v>
      </c>
      <c r="T28"/>
      <c r="U28"/>
    </row>
    <row r="29" spans="2:21" ht="15" thickBot="1" x14ac:dyDescent="0.4">
      <c r="B29" s="62" t="s">
        <v>24</v>
      </c>
      <c r="C29" s="81"/>
      <c r="D29" s="41"/>
      <c r="E29" s="42"/>
      <c r="F29" s="82"/>
      <c r="G29" s="82"/>
      <c r="H29" s="41"/>
      <c r="I29" s="81"/>
      <c r="J29" s="41"/>
      <c r="K29" s="82"/>
      <c r="L29" s="41"/>
      <c r="M29" s="42"/>
      <c r="N29" s="82"/>
      <c r="O29" s="41"/>
      <c r="P29" s="42"/>
      <c r="Q29" s="82"/>
      <c r="R29" s="41"/>
      <c r="S29" s="42"/>
      <c r="T29"/>
      <c r="U29"/>
    </row>
    <row r="30" spans="2:21" x14ac:dyDescent="0.35">
      <c r="B30" s="70" t="s">
        <v>44</v>
      </c>
      <c r="C30" s="72">
        <v>3372</v>
      </c>
      <c r="D30" s="1">
        <v>180</v>
      </c>
      <c r="E30" s="1">
        <v>179</v>
      </c>
      <c r="F30" s="83">
        <v>5.3380782918149468E-2</v>
      </c>
      <c r="G30" s="26">
        <v>5.3084223013048638E-2</v>
      </c>
      <c r="H30" s="33">
        <v>5.5555555555555558E-3</v>
      </c>
      <c r="I30" s="72">
        <v>3075</v>
      </c>
      <c r="J30" s="1">
        <v>170</v>
      </c>
      <c r="K30" s="72">
        <v>170</v>
      </c>
      <c r="L30" s="33">
        <v>1</v>
      </c>
      <c r="M30" s="33">
        <v>0</v>
      </c>
      <c r="N30" s="72">
        <v>297</v>
      </c>
      <c r="O30" s="1">
        <v>10</v>
      </c>
      <c r="P30" s="33">
        <v>0.9</v>
      </c>
      <c r="Q30" s="33">
        <v>3.3670033670033669E-2</v>
      </c>
      <c r="R30" s="33">
        <v>0.1</v>
      </c>
      <c r="S30" s="33">
        <v>5.5284552845528454E-2</v>
      </c>
      <c r="T30"/>
      <c r="U30"/>
    </row>
    <row r="31" spans="2:21" ht="15" thickBot="1" x14ac:dyDescent="0.4">
      <c r="B31" s="70" t="s">
        <v>45</v>
      </c>
      <c r="C31" s="72">
        <v>5308</v>
      </c>
      <c r="D31" s="1">
        <v>1077</v>
      </c>
      <c r="E31" s="1">
        <v>1073</v>
      </c>
      <c r="F31" s="83">
        <v>0.20290128108515448</v>
      </c>
      <c r="G31" s="26">
        <v>0.20214770158251696</v>
      </c>
      <c r="H31" s="33">
        <v>2.7855153203342618E-3</v>
      </c>
      <c r="I31" s="72">
        <v>4968</v>
      </c>
      <c r="J31" s="1">
        <v>1033</v>
      </c>
      <c r="K31" s="72">
        <v>1032</v>
      </c>
      <c r="L31" s="33">
        <v>0.99903194578896415</v>
      </c>
      <c r="M31" s="33">
        <v>0</v>
      </c>
      <c r="N31" s="72">
        <v>340</v>
      </c>
      <c r="O31" s="1">
        <v>44</v>
      </c>
      <c r="P31" s="33">
        <v>0.93181818181818177</v>
      </c>
      <c r="Q31" s="33">
        <v>0.12941176470588237</v>
      </c>
      <c r="R31" s="33">
        <v>6.8181818181818177E-2</v>
      </c>
      <c r="S31" s="33">
        <v>0.20793075684380033</v>
      </c>
      <c r="T31"/>
      <c r="U31"/>
    </row>
    <row r="32" spans="2:21" x14ac:dyDescent="0.35">
      <c r="B32" s="65" t="s">
        <v>46</v>
      </c>
      <c r="C32" s="66">
        <v>3852</v>
      </c>
      <c r="D32" s="23">
        <v>719</v>
      </c>
      <c r="E32" s="24">
        <v>704</v>
      </c>
      <c r="F32" s="79">
        <v>0.18665628245067498</v>
      </c>
      <c r="G32" s="80">
        <v>0.18276220145379024</v>
      </c>
      <c r="H32" s="27">
        <v>2.0862308762169681E-2</v>
      </c>
      <c r="I32" s="66">
        <v>3489</v>
      </c>
      <c r="J32" s="23">
        <v>662</v>
      </c>
      <c r="K32" s="68">
        <v>662</v>
      </c>
      <c r="L32" s="27">
        <v>1</v>
      </c>
      <c r="M32" s="29">
        <v>0</v>
      </c>
      <c r="N32" s="68">
        <v>363</v>
      </c>
      <c r="O32" s="23">
        <v>57</v>
      </c>
      <c r="P32" s="29">
        <v>0.73684210526315785</v>
      </c>
      <c r="Q32" s="69">
        <v>0.15702479338842976</v>
      </c>
      <c r="R32" s="27">
        <v>0.26315789473684209</v>
      </c>
      <c r="S32" s="29">
        <v>0.18973918028088277</v>
      </c>
      <c r="T32"/>
      <c r="U32"/>
    </row>
    <row r="33" spans="2:21" x14ac:dyDescent="0.35">
      <c r="B33" s="70" t="s">
        <v>47</v>
      </c>
      <c r="C33" s="28">
        <v>5165</v>
      </c>
      <c r="D33" s="36">
        <v>753</v>
      </c>
      <c r="E33" s="31">
        <v>734</v>
      </c>
      <c r="F33" s="39">
        <v>0.14578896418199419</v>
      </c>
      <c r="G33" s="26">
        <v>0.14211035818005807</v>
      </c>
      <c r="H33" s="34">
        <v>2.2576361221779549E-2</v>
      </c>
      <c r="I33" s="28">
        <v>4998</v>
      </c>
      <c r="J33" s="36">
        <v>710</v>
      </c>
      <c r="K33" s="72">
        <v>708</v>
      </c>
      <c r="L33" s="34">
        <v>0.9971830985915493</v>
      </c>
      <c r="M33" s="32">
        <v>0</v>
      </c>
      <c r="N33" s="72">
        <v>167</v>
      </c>
      <c r="O33" s="36">
        <v>43</v>
      </c>
      <c r="P33" s="32">
        <v>0.60465116279069764</v>
      </c>
      <c r="Q33" s="33">
        <v>0.25748502994011974</v>
      </c>
      <c r="R33" s="34">
        <v>0.39534883720930231</v>
      </c>
      <c r="S33" s="32">
        <v>0.14205682272909165</v>
      </c>
      <c r="T33"/>
      <c r="U33"/>
    </row>
    <row r="34" spans="2:21" ht="15" thickBot="1" x14ac:dyDescent="0.4">
      <c r="B34" s="73" t="s">
        <v>48</v>
      </c>
      <c r="C34" s="45">
        <v>7329</v>
      </c>
      <c r="D34" s="41">
        <v>1299</v>
      </c>
      <c r="E34" s="42">
        <v>1281</v>
      </c>
      <c r="F34" s="74">
        <v>0.17724109701187066</v>
      </c>
      <c r="G34" s="75">
        <v>0.17478510028653296</v>
      </c>
      <c r="H34" s="44">
        <v>1.2317167051578136E-2</v>
      </c>
      <c r="I34" s="45">
        <v>6708</v>
      </c>
      <c r="J34" s="41">
        <v>1211</v>
      </c>
      <c r="K34" s="76">
        <v>1209</v>
      </c>
      <c r="L34" s="44">
        <v>0.9983484723369116</v>
      </c>
      <c r="M34" s="46">
        <v>0</v>
      </c>
      <c r="N34" s="76">
        <v>621</v>
      </c>
      <c r="O34" s="41">
        <v>88</v>
      </c>
      <c r="P34" s="46">
        <v>0.81818181818181823</v>
      </c>
      <c r="Q34" s="77">
        <v>0.14170692431561996</v>
      </c>
      <c r="R34" s="44">
        <v>0.18181818181818182</v>
      </c>
      <c r="S34" s="46">
        <v>0.18053070960047704</v>
      </c>
      <c r="T34"/>
      <c r="U34"/>
    </row>
    <row r="35" spans="2:21" ht="15" thickBot="1" x14ac:dyDescent="0.4">
      <c r="B35" s="62" t="s">
        <v>25</v>
      </c>
      <c r="C35" s="78"/>
      <c r="D35" s="36"/>
      <c r="E35" s="31"/>
      <c r="H35" s="36"/>
      <c r="I35" s="78"/>
      <c r="J35" s="36"/>
      <c r="L35" s="36"/>
      <c r="M35" s="31"/>
      <c r="O35" s="36"/>
      <c r="P35" s="31"/>
      <c r="R35" s="36"/>
      <c r="S35" s="31"/>
      <c r="T35"/>
      <c r="U35"/>
    </row>
    <row r="36" spans="2:21" x14ac:dyDescent="0.35">
      <c r="B36" s="65" t="s">
        <v>49</v>
      </c>
      <c r="C36" s="66">
        <v>7025</v>
      </c>
      <c r="D36" s="23">
        <v>851</v>
      </c>
      <c r="E36" s="24">
        <v>838</v>
      </c>
      <c r="F36" s="79">
        <v>0.12113879003558718</v>
      </c>
      <c r="G36" s="80">
        <v>0.119288256227758</v>
      </c>
      <c r="H36" s="27">
        <v>1.5276145710928319E-2</v>
      </c>
      <c r="I36" s="66">
        <v>6504</v>
      </c>
      <c r="J36" s="23">
        <v>784</v>
      </c>
      <c r="K36" s="68">
        <v>784</v>
      </c>
      <c r="L36" s="27">
        <v>1</v>
      </c>
      <c r="M36" s="29">
        <v>0</v>
      </c>
      <c r="N36" s="68">
        <v>521</v>
      </c>
      <c r="O36" s="23">
        <v>67</v>
      </c>
      <c r="P36" s="29">
        <v>0.80597014925373134</v>
      </c>
      <c r="Q36" s="69">
        <v>0.12859884836852206</v>
      </c>
      <c r="R36" s="27">
        <v>0.19402985074626866</v>
      </c>
      <c r="S36" s="29">
        <v>0.12054120541205413</v>
      </c>
      <c r="T36"/>
      <c r="U36"/>
    </row>
    <row r="37" spans="2:21" x14ac:dyDescent="0.35">
      <c r="B37" s="70" t="s">
        <v>50</v>
      </c>
      <c r="C37" s="28">
        <v>5713</v>
      </c>
      <c r="D37" s="36">
        <v>2341</v>
      </c>
      <c r="E37" s="31">
        <v>2336</v>
      </c>
      <c r="F37" s="39">
        <v>0.4097671976194644</v>
      </c>
      <c r="G37" s="26">
        <v>0.40889200070015752</v>
      </c>
      <c r="H37" s="34">
        <v>1.7086715079026058E-3</v>
      </c>
      <c r="I37" s="28">
        <v>5433</v>
      </c>
      <c r="J37" s="36">
        <v>2270</v>
      </c>
      <c r="K37" s="72">
        <v>2269</v>
      </c>
      <c r="L37" s="34">
        <v>0.99955947136563872</v>
      </c>
      <c r="M37" s="32">
        <v>0</v>
      </c>
      <c r="N37" s="72">
        <v>280</v>
      </c>
      <c r="O37" s="36">
        <v>71</v>
      </c>
      <c r="P37" s="32">
        <v>0.94366197183098588</v>
      </c>
      <c r="Q37" s="33">
        <v>0.25357142857142856</v>
      </c>
      <c r="R37" s="34">
        <v>5.6338028169014086E-2</v>
      </c>
      <c r="S37" s="32">
        <v>0.41781704399042885</v>
      </c>
      <c r="T37"/>
      <c r="U37"/>
    </row>
    <row r="38" spans="2:21" x14ac:dyDescent="0.35">
      <c r="B38" s="70" t="s">
        <v>51</v>
      </c>
      <c r="C38" s="28">
        <v>5898</v>
      </c>
      <c r="D38" s="36">
        <v>1470</v>
      </c>
      <c r="E38" s="31">
        <v>1450</v>
      </c>
      <c r="F38" s="39">
        <v>0.24923702950152593</v>
      </c>
      <c r="G38" s="26">
        <v>0.24584604950830791</v>
      </c>
      <c r="H38" s="34">
        <v>1.1564625850340135E-2</v>
      </c>
      <c r="I38" s="28">
        <v>5688</v>
      </c>
      <c r="J38" s="36">
        <v>1401</v>
      </c>
      <c r="K38" s="72">
        <v>1397</v>
      </c>
      <c r="L38" s="34">
        <v>0.99714489650249827</v>
      </c>
      <c r="M38" s="32">
        <v>7.1377587437544611E-4</v>
      </c>
      <c r="N38" s="72">
        <v>210</v>
      </c>
      <c r="O38" s="36">
        <v>69</v>
      </c>
      <c r="P38" s="32">
        <v>0.76811594202898548</v>
      </c>
      <c r="Q38" s="33">
        <v>0.32857142857142857</v>
      </c>
      <c r="R38" s="34">
        <v>0.2318840579710145</v>
      </c>
      <c r="S38" s="32">
        <v>0.24630801687763712</v>
      </c>
      <c r="T38"/>
      <c r="U38"/>
    </row>
    <row r="39" spans="2:21" x14ac:dyDescent="0.35">
      <c r="B39" s="70" t="s">
        <v>52</v>
      </c>
      <c r="C39" s="28">
        <v>4702.2197802197807</v>
      </c>
      <c r="D39" s="36">
        <v>1058</v>
      </c>
      <c r="E39" s="31">
        <v>1052</v>
      </c>
      <c r="F39" s="39">
        <v>0.22500011684918508</v>
      </c>
      <c r="G39" s="26">
        <v>0.22372412374796097</v>
      </c>
      <c r="H39" s="34">
        <v>5.6710775047258983E-3</v>
      </c>
      <c r="I39" s="28">
        <v>4345.2197802197807</v>
      </c>
      <c r="J39" s="36">
        <v>987</v>
      </c>
      <c r="K39" s="72">
        <v>987</v>
      </c>
      <c r="L39" s="34">
        <v>1</v>
      </c>
      <c r="M39" s="32">
        <v>0</v>
      </c>
      <c r="N39" s="72">
        <v>357</v>
      </c>
      <c r="O39" s="36">
        <v>71</v>
      </c>
      <c r="P39" s="32">
        <v>0.91549295774647887</v>
      </c>
      <c r="Q39" s="33">
        <v>0.19887955182072828</v>
      </c>
      <c r="R39" s="34">
        <v>8.4507042253521125E-2</v>
      </c>
      <c r="S39" s="32">
        <v>0.22714616289215125</v>
      </c>
      <c r="T39"/>
      <c r="U39"/>
    </row>
    <row r="40" spans="2:21" ht="15" thickBot="1" x14ac:dyDescent="0.4">
      <c r="B40" s="73" t="s">
        <v>53</v>
      </c>
      <c r="C40" s="45">
        <v>6441</v>
      </c>
      <c r="D40" s="41">
        <v>1507</v>
      </c>
      <c r="E40" s="42">
        <v>1476</v>
      </c>
      <c r="F40" s="84">
        <v>0.23396988045334574</v>
      </c>
      <c r="G40" s="75">
        <v>0.22915696320447135</v>
      </c>
      <c r="H40" s="44">
        <v>2.0570670205706701E-2</v>
      </c>
      <c r="I40" s="45">
        <v>5781</v>
      </c>
      <c r="J40" s="41">
        <v>1339</v>
      </c>
      <c r="K40" s="76">
        <v>1339</v>
      </c>
      <c r="L40" s="44">
        <v>1</v>
      </c>
      <c r="M40" s="46">
        <v>0</v>
      </c>
      <c r="N40" s="76">
        <v>660</v>
      </c>
      <c r="O40" s="41">
        <v>168</v>
      </c>
      <c r="P40" s="46">
        <v>0.81547619047619047</v>
      </c>
      <c r="Q40" s="77">
        <v>0.25454545454545452</v>
      </c>
      <c r="R40" s="44">
        <v>0.18452380952380953</v>
      </c>
      <c r="S40" s="46">
        <v>0.23162082684656635</v>
      </c>
      <c r="T40"/>
      <c r="U40"/>
    </row>
    <row r="41" spans="2:21" ht="15" thickBot="1" x14ac:dyDescent="0.4">
      <c r="B41" s="62" t="s">
        <v>26</v>
      </c>
      <c r="C41" s="78"/>
      <c r="D41" s="36"/>
      <c r="E41" s="31"/>
      <c r="H41" s="36"/>
      <c r="I41" s="78"/>
      <c r="J41" s="36"/>
      <c r="L41" s="36"/>
      <c r="M41" s="31"/>
      <c r="O41" s="36"/>
      <c r="P41" s="31"/>
      <c r="R41" s="36"/>
      <c r="S41" s="31"/>
      <c r="T41"/>
      <c r="U41"/>
    </row>
    <row r="42" spans="2:21" x14ac:dyDescent="0.35">
      <c r="B42" s="65" t="s">
        <v>54</v>
      </c>
      <c r="C42" s="66">
        <v>4776</v>
      </c>
      <c r="D42" s="23">
        <v>1243</v>
      </c>
      <c r="E42" s="24">
        <v>1242</v>
      </c>
      <c r="F42" s="79">
        <v>0.26025963149078729</v>
      </c>
      <c r="G42" s="80">
        <v>0.2600502512562814</v>
      </c>
      <c r="H42" s="27">
        <v>8.045052292839903E-4</v>
      </c>
      <c r="I42" s="66">
        <v>4497</v>
      </c>
      <c r="J42" s="23">
        <v>1185</v>
      </c>
      <c r="K42" s="68">
        <v>1185</v>
      </c>
      <c r="L42" s="27">
        <v>1</v>
      </c>
      <c r="M42" s="29">
        <v>0</v>
      </c>
      <c r="N42" s="68">
        <v>279</v>
      </c>
      <c r="O42" s="23">
        <v>58</v>
      </c>
      <c r="P42" s="29">
        <v>0.98275862068965514</v>
      </c>
      <c r="Q42" s="69">
        <v>0.2078853046594982</v>
      </c>
      <c r="R42" s="27">
        <v>1.7241379310344827E-2</v>
      </c>
      <c r="S42" s="29">
        <v>0.26350900600400268</v>
      </c>
      <c r="T42"/>
      <c r="U42"/>
    </row>
    <row r="43" spans="2:21" x14ac:dyDescent="0.35">
      <c r="B43" s="70" t="s">
        <v>55</v>
      </c>
      <c r="C43" s="28">
        <v>3405</v>
      </c>
      <c r="D43" s="36">
        <v>1039</v>
      </c>
      <c r="E43" s="31">
        <v>1039</v>
      </c>
      <c r="F43" s="39">
        <v>0.30513950073421436</v>
      </c>
      <c r="G43" s="26">
        <v>0.30513950073421436</v>
      </c>
      <c r="H43" s="34">
        <v>0</v>
      </c>
      <c r="I43" s="28">
        <v>3294</v>
      </c>
      <c r="J43" s="36">
        <v>1020</v>
      </c>
      <c r="K43" s="72">
        <v>1020</v>
      </c>
      <c r="L43" s="34">
        <v>1</v>
      </c>
      <c r="M43" s="32">
        <v>0</v>
      </c>
      <c r="N43" s="72">
        <v>111</v>
      </c>
      <c r="O43" s="36">
        <v>19</v>
      </c>
      <c r="P43" s="32">
        <v>1</v>
      </c>
      <c r="Q43" s="33">
        <v>0.17117117117117117</v>
      </c>
      <c r="R43" s="34">
        <v>0</v>
      </c>
      <c r="S43" s="32">
        <v>0.30965391621129323</v>
      </c>
      <c r="T43"/>
      <c r="U43"/>
    </row>
    <row r="44" spans="2:21" x14ac:dyDescent="0.35">
      <c r="B44" s="70" t="s">
        <v>56</v>
      </c>
      <c r="C44" s="28">
        <v>5741</v>
      </c>
      <c r="D44" s="36">
        <v>1373</v>
      </c>
      <c r="E44" s="31">
        <v>1364</v>
      </c>
      <c r="F44" s="39">
        <v>0.23915694129942519</v>
      </c>
      <c r="G44" s="26">
        <v>0.23758927016199269</v>
      </c>
      <c r="H44" s="34">
        <v>5.826656955571741E-3</v>
      </c>
      <c r="I44" s="28">
        <v>5313</v>
      </c>
      <c r="J44" s="36">
        <v>1310</v>
      </c>
      <c r="K44" s="72">
        <v>1310</v>
      </c>
      <c r="L44" s="34">
        <v>1</v>
      </c>
      <c r="M44" s="32">
        <v>0</v>
      </c>
      <c r="N44" s="72">
        <v>428</v>
      </c>
      <c r="O44" s="36">
        <v>63</v>
      </c>
      <c r="P44" s="32">
        <v>0.8571428571428571</v>
      </c>
      <c r="Q44" s="33">
        <v>0.14719626168224298</v>
      </c>
      <c r="R44" s="34">
        <v>0.12698412698412698</v>
      </c>
      <c r="S44" s="32">
        <v>0.24656502917372483</v>
      </c>
      <c r="T44"/>
      <c r="U44"/>
    </row>
    <row r="45" spans="2:21" ht="15" thickBot="1" x14ac:dyDescent="0.4">
      <c r="B45" s="73" t="s">
        <v>57</v>
      </c>
      <c r="C45" s="45">
        <v>2966</v>
      </c>
      <c r="D45" s="41">
        <v>508</v>
      </c>
      <c r="E45" s="42">
        <v>506</v>
      </c>
      <c r="F45" s="74">
        <v>0.17127444369521241</v>
      </c>
      <c r="G45" s="75">
        <v>0.1706001348617667</v>
      </c>
      <c r="H45" s="44">
        <v>1.968503937007874E-3</v>
      </c>
      <c r="I45" s="45">
        <v>2862</v>
      </c>
      <c r="J45" s="41">
        <v>482</v>
      </c>
      <c r="K45" s="76">
        <v>481</v>
      </c>
      <c r="L45" s="44">
        <v>0.99792531120331951</v>
      </c>
      <c r="M45" s="46">
        <v>0</v>
      </c>
      <c r="N45" s="76">
        <v>104</v>
      </c>
      <c r="O45" s="41">
        <v>26</v>
      </c>
      <c r="P45" s="46">
        <v>0.96153846153846156</v>
      </c>
      <c r="Q45" s="77">
        <v>0.25</v>
      </c>
      <c r="R45" s="44">
        <v>3.8461538461538464E-2</v>
      </c>
      <c r="S45" s="46">
        <v>0.16841369671558351</v>
      </c>
      <c r="T45"/>
      <c r="U45"/>
    </row>
    <row r="46" spans="2:21" x14ac:dyDescent="0.35">
      <c r="B46"/>
      <c r="C46"/>
      <c r="D46"/>
      <c r="E46"/>
      <c r="F46"/>
      <c r="G46"/>
      <c r="H46"/>
      <c r="I46"/>
      <c r="J46"/>
      <c r="K46"/>
      <c r="L46"/>
      <c r="M46"/>
      <c r="N46"/>
      <c r="O46"/>
      <c r="P46"/>
      <c r="Q46"/>
      <c r="R46"/>
      <c r="S46"/>
      <c r="T46"/>
      <c r="U46"/>
    </row>
    <row r="47" spans="2:21" x14ac:dyDescent="0.35">
      <c r="B47"/>
      <c r="C47"/>
      <c r="D47"/>
      <c r="E47"/>
      <c r="F47"/>
      <c r="G47"/>
      <c r="H47"/>
      <c r="I47"/>
      <c r="J47"/>
      <c r="K47"/>
      <c r="L47"/>
      <c r="M47"/>
      <c r="N47"/>
      <c r="O47"/>
      <c r="P47"/>
      <c r="Q47"/>
      <c r="R47"/>
      <c r="S47"/>
      <c r="T47"/>
      <c r="U47"/>
    </row>
    <row r="48" spans="2:21" x14ac:dyDescent="0.35">
      <c r="B48"/>
      <c r="C48"/>
      <c r="D48"/>
      <c r="E48"/>
      <c r="F48"/>
      <c r="G48"/>
      <c r="H48"/>
      <c r="I48"/>
      <c r="J48"/>
      <c r="K48"/>
      <c r="L48"/>
      <c r="M48"/>
      <c r="N48"/>
      <c r="O48"/>
      <c r="P48"/>
      <c r="Q48"/>
      <c r="R48"/>
      <c r="S48"/>
      <c r="T48"/>
      <c r="U48"/>
    </row>
  </sheetData>
  <mergeCells count="4">
    <mergeCell ref="C3:H3"/>
    <mergeCell ref="I3:M3"/>
    <mergeCell ref="N3:S3"/>
    <mergeCell ref="B13:U13"/>
  </mergeCells>
  <conditionalFormatting pivot="1" sqref="F5:F10">
    <cfRule type="cellIs" dxfId="616" priority="116" operator="lessThan">
      <formula>0.5</formula>
    </cfRule>
  </conditionalFormatting>
  <conditionalFormatting pivot="1" sqref="F5:F10">
    <cfRule type="cellIs" dxfId="615" priority="115" operator="between">
      <formula>0.5</formula>
      <formula>0.69</formula>
    </cfRule>
  </conditionalFormatting>
  <conditionalFormatting pivot="1" sqref="F17:F20 F22:F24 F26:F28 F30 F32:F34 F36:F40 F42:F45">
    <cfRule type="cellIs" dxfId="614" priority="114" stopIfTrue="1" operator="lessThan">
      <formula>0.5</formula>
    </cfRule>
  </conditionalFormatting>
  <conditionalFormatting pivot="1" sqref="F17:F20 F22:F24 F26:F28 F30 F32:F34 F36:F40 F42:F45">
    <cfRule type="cellIs" dxfId="613" priority="113" stopIfTrue="1" operator="between">
      <formula>0.5</formula>
      <formula>0.69</formula>
    </cfRule>
  </conditionalFormatting>
  <conditionalFormatting pivot="1" sqref="F17:F20 F22:F24 F26:F28 F30 F32:F34 F36:F40 F42:F45">
    <cfRule type="cellIs" dxfId="612" priority="112" stopIfTrue="1" operator="between">
      <formula>0.7</formula>
      <formula>0.84</formula>
    </cfRule>
  </conditionalFormatting>
  <conditionalFormatting pivot="1" sqref="F17:F20 F22:F24 F26:F28 F30 F32:F34 F36:F40 F42:F45">
    <cfRule type="cellIs" dxfId="611" priority="111" stopIfTrue="1" operator="greaterThanOrEqual">
      <formula>0.85</formula>
    </cfRule>
  </conditionalFormatting>
  <conditionalFormatting pivot="1" sqref="F6">
    <cfRule type="colorScale" priority="110">
      <colorScale>
        <cfvo type="min"/>
        <cfvo type="percentile" val="50"/>
        <cfvo type="max"/>
        <color rgb="FFF8696B"/>
        <color rgb="FFFFEB84"/>
        <color rgb="FF63BE7B"/>
      </colorScale>
    </cfRule>
  </conditionalFormatting>
  <conditionalFormatting pivot="1" sqref="F22">
    <cfRule type="colorScale" priority="109">
      <colorScale>
        <cfvo type="min"/>
        <cfvo type="percentile" val="50"/>
        <cfvo type="max"/>
        <color rgb="FFF8696B"/>
        <color rgb="FFFFEB84"/>
        <color rgb="FF63BE7B"/>
      </colorScale>
    </cfRule>
  </conditionalFormatting>
  <conditionalFormatting pivot="1" sqref="F45">
    <cfRule type="colorScale" priority="108">
      <colorScale>
        <cfvo type="min"/>
        <cfvo type="percentile" val="50"/>
        <cfvo type="max"/>
        <color rgb="FFF8696B"/>
        <color rgb="FFFFEB84"/>
        <color rgb="FF63BE7B"/>
      </colorScale>
    </cfRule>
  </conditionalFormatting>
  <conditionalFormatting pivot="1" sqref="G5:G10">
    <cfRule type="cellIs" dxfId="610" priority="107" operator="lessThan">
      <formula>0.5</formula>
    </cfRule>
  </conditionalFormatting>
  <conditionalFormatting pivot="1" sqref="G5:G10">
    <cfRule type="cellIs" dxfId="609" priority="106" operator="between">
      <formula>0.5</formula>
      <formula>0.69</formula>
    </cfRule>
  </conditionalFormatting>
  <conditionalFormatting pivot="1" sqref="G5:G10">
    <cfRule type="cellIs" dxfId="608" priority="105" operator="between">
      <formula>0.7</formula>
      <formula>0.84</formula>
    </cfRule>
  </conditionalFormatting>
  <conditionalFormatting pivot="1" sqref="G5:G10">
    <cfRule type="cellIs" dxfId="607" priority="104" operator="greaterThanOrEqual">
      <formula>0.85</formula>
    </cfRule>
  </conditionalFormatting>
  <conditionalFormatting pivot="1" sqref="G15:G45">
    <cfRule type="cellIs" dxfId="606" priority="103" operator="lessThan">
      <formula>0.5</formula>
    </cfRule>
  </conditionalFormatting>
  <conditionalFormatting pivot="1" sqref="G15:G45">
    <cfRule type="cellIs" dxfId="605" priority="102" operator="between">
      <formula>0.5</formula>
      <formula>0.69</formula>
    </cfRule>
  </conditionalFormatting>
  <conditionalFormatting pivot="1" sqref="G15:G45">
    <cfRule type="cellIs" dxfId="604" priority="101" operator="between">
      <formula>0.7</formula>
      <formula>0.84</formula>
    </cfRule>
  </conditionalFormatting>
  <conditionalFormatting pivot="1" sqref="G15:G45">
    <cfRule type="cellIs" dxfId="603" priority="100" operator="greaterThanOrEqual">
      <formula>0.85</formula>
    </cfRule>
  </conditionalFormatting>
  <conditionalFormatting pivot="1" sqref="G15:G45">
    <cfRule type="containsBlanks" dxfId="602" priority="99">
      <formula>LEN(TRIM(G15))=0</formula>
    </cfRule>
  </conditionalFormatting>
  <conditionalFormatting pivot="1" sqref="F16">
    <cfRule type="colorScale" priority="98">
      <colorScale>
        <cfvo type="min"/>
        <cfvo type="percentile" val="50"/>
        <cfvo type="max"/>
        <color rgb="FFF8696B"/>
        <color rgb="FFFFEB84"/>
        <color rgb="FF63BE7B"/>
      </colorScale>
    </cfRule>
  </conditionalFormatting>
  <conditionalFormatting pivot="1" sqref="F17">
    <cfRule type="colorScale" priority="97">
      <colorScale>
        <cfvo type="min"/>
        <cfvo type="percentile" val="50"/>
        <cfvo type="max"/>
        <color rgb="FFF8696B"/>
        <color rgb="FFFFEB84"/>
        <color rgb="FF63BE7B"/>
      </colorScale>
    </cfRule>
  </conditionalFormatting>
  <conditionalFormatting pivot="1" sqref="F23:F24">
    <cfRule type="colorScale" priority="96">
      <colorScale>
        <cfvo type="min"/>
        <cfvo type="percentile" val="50"/>
        <cfvo type="max"/>
        <color rgb="FFF8696B"/>
        <color rgb="FFFFEB84"/>
        <color rgb="FF63BE7B"/>
      </colorScale>
    </cfRule>
  </conditionalFormatting>
  <conditionalFormatting pivot="1" sqref="F26">
    <cfRule type="colorScale" priority="95">
      <colorScale>
        <cfvo type="min"/>
        <cfvo type="percentile" val="50"/>
        <cfvo type="max"/>
        <color rgb="FFF8696B"/>
        <color rgb="FFFFEB84"/>
        <color rgb="FF63BE7B"/>
      </colorScale>
    </cfRule>
  </conditionalFormatting>
  <conditionalFormatting pivot="1" sqref="F28">
    <cfRule type="colorScale" priority="94">
      <colorScale>
        <cfvo type="min"/>
        <cfvo type="percentile" val="50"/>
        <cfvo type="max"/>
        <color rgb="FFF8696B"/>
        <color rgb="FFFFEB84"/>
        <color rgb="FF63BE7B"/>
      </colorScale>
    </cfRule>
  </conditionalFormatting>
  <conditionalFormatting pivot="1" sqref="F37:F38">
    <cfRule type="colorScale" priority="93">
      <colorScale>
        <cfvo type="min"/>
        <cfvo type="percentile" val="50"/>
        <cfvo type="max"/>
        <color rgb="FFF8696B"/>
        <color rgb="FFFFEB84"/>
        <color rgb="FF63BE7B"/>
      </colorScale>
    </cfRule>
  </conditionalFormatting>
  <conditionalFormatting pivot="1" sqref="F37">
    <cfRule type="colorScale" priority="92">
      <colorScale>
        <cfvo type="min"/>
        <cfvo type="percentile" val="50"/>
        <cfvo type="max"/>
        <color rgb="FFF8696B"/>
        <color rgb="FFFFEB84"/>
        <color rgb="FF63BE7B"/>
      </colorScale>
    </cfRule>
  </conditionalFormatting>
  <conditionalFormatting pivot="1" sqref="F40">
    <cfRule type="colorScale" priority="91">
      <colorScale>
        <cfvo type="min"/>
        <cfvo type="percentile" val="50"/>
        <cfvo type="max"/>
        <color rgb="FFF8696B"/>
        <color rgb="FFFFEB84"/>
        <color rgb="FF63BE7B"/>
      </colorScale>
    </cfRule>
  </conditionalFormatting>
  <conditionalFormatting pivot="1" sqref="F42">
    <cfRule type="colorScale" priority="90">
      <colorScale>
        <cfvo type="min"/>
        <cfvo type="percentile" val="50"/>
        <cfvo type="max"/>
        <color rgb="FFF8696B"/>
        <color rgb="FFFFEB84"/>
        <color rgb="FF63BE7B"/>
      </colorScale>
    </cfRule>
  </conditionalFormatting>
  <conditionalFormatting pivot="1" sqref="F44">
    <cfRule type="colorScale" priority="89">
      <colorScale>
        <cfvo type="min"/>
        <cfvo type="percentile" val="50"/>
        <cfvo type="max"/>
        <color rgb="FFF8696B"/>
        <color rgb="FFFFEB84"/>
        <color rgb="FF63BE7B"/>
      </colorScale>
    </cfRule>
  </conditionalFormatting>
  <conditionalFormatting pivot="1" sqref="F19">
    <cfRule type="colorScale" priority="88">
      <colorScale>
        <cfvo type="min"/>
        <cfvo type="percentile" val="50"/>
        <cfvo type="max"/>
        <color rgb="FFF8696B"/>
        <color rgb="FFFFEB84"/>
        <color rgb="FF63BE7B"/>
      </colorScale>
    </cfRule>
  </conditionalFormatting>
  <conditionalFormatting pivot="1" sqref="F27">
    <cfRule type="colorScale" priority="87">
      <colorScale>
        <cfvo type="min"/>
        <cfvo type="percentile" val="50"/>
        <cfvo type="max"/>
        <color rgb="FFF8696B"/>
        <color rgb="FFFFEB84"/>
        <color rgb="FF63BE7B"/>
      </colorScale>
    </cfRule>
  </conditionalFormatting>
  <conditionalFormatting pivot="1" sqref="F16:G20 F22:G24 F26:G28 F30:G34 F36:G40 F42:G45">
    <cfRule type="cellIs" dxfId="601" priority="86" operator="lessThanOrEqual">
      <formula>0.49</formula>
    </cfRule>
  </conditionalFormatting>
  <conditionalFormatting pivot="1" sqref="F16:G20 F22:G24 F26:G28 F30:G34 F36:G40 F42:G45">
    <cfRule type="cellIs" dxfId="600" priority="85" operator="between">
      <formula>0.5</formula>
      <formula>0.69</formula>
    </cfRule>
  </conditionalFormatting>
  <conditionalFormatting pivot="1" sqref="F16:G20 F22:G24 F26:G28 F30:G34 F36:G40 F42:G45">
    <cfRule type="cellIs" dxfId="599" priority="84" operator="between">
      <formula>0.7</formula>
      <formula>0.84</formula>
    </cfRule>
  </conditionalFormatting>
  <conditionalFormatting pivot="1" sqref="F16:G20 F22:G24 F26:G28 F30:G34 F36:G40 F42:G45">
    <cfRule type="cellIs" dxfId="598" priority="83" operator="greaterThanOrEqual">
      <formula>0.85</formula>
    </cfRule>
  </conditionalFormatting>
  <conditionalFormatting pivot="1" sqref="F8">
    <cfRule type="colorScale" priority="45">
      <colorScale>
        <cfvo type="min"/>
        <cfvo type="max"/>
        <color rgb="FFFCFCFF"/>
        <color rgb="FFF8696B"/>
      </colorScale>
    </cfRule>
  </conditionalFormatting>
  <conditionalFormatting pivot="1" sqref="G7">
    <cfRule type="colorScale" priority="46">
      <colorScale>
        <cfvo type="min"/>
        <cfvo type="max"/>
        <color rgb="FF63BE7B"/>
        <color rgb="FFFFEF9C"/>
      </colorScale>
    </cfRule>
  </conditionalFormatting>
  <conditionalFormatting pivot="1" sqref="G8">
    <cfRule type="colorScale" priority="44">
      <colorScale>
        <cfvo type="min"/>
        <cfvo type="max"/>
        <color rgb="FFFCFCFF"/>
        <color rgb="FFF8696B"/>
      </colorScale>
    </cfRule>
  </conditionalFormatting>
  <conditionalFormatting pivot="1" sqref="G10">
    <cfRule type="colorScale" priority="41">
      <colorScale>
        <cfvo type="min"/>
        <cfvo type="max"/>
        <color rgb="FF63BE7B"/>
        <color rgb="FFFFEF9C"/>
      </colorScale>
    </cfRule>
  </conditionalFormatting>
  <conditionalFormatting pivot="1" sqref="F34:G34">
    <cfRule type="colorScale" priority="80">
      <colorScale>
        <cfvo type="min"/>
        <cfvo type="max"/>
        <color rgb="FFFFEF9C"/>
        <color rgb="FF63BE7B"/>
      </colorScale>
    </cfRule>
  </conditionalFormatting>
  <conditionalFormatting pivot="1" sqref="F34">
    <cfRule type="colorScale" priority="18">
      <colorScale>
        <cfvo type="min"/>
        <cfvo type="max"/>
        <color rgb="FFFCFCFF"/>
        <color rgb="FFF8696B"/>
      </colorScale>
    </cfRule>
  </conditionalFormatting>
  <conditionalFormatting pivot="1" sqref="F36:G40">
    <cfRule type="colorScale" priority="78">
      <colorScale>
        <cfvo type="min"/>
        <cfvo type="max"/>
        <color rgb="FFFFEF9C"/>
        <color rgb="FF63BE7B"/>
      </colorScale>
    </cfRule>
  </conditionalFormatting>
  <conditionalFormatting pivot="1" sqref="G39">
    <cfRule type="colorScale" priority="9">
      <colorScale>
        <cfvo type="min"/>
        <cfvo type="max"/>
        <color rgb="FF63BE7B"/>
        <color rgb="FFFFEF9C"/>
      </colorScale>
    </cfRule>
  </conditionalFormatting>
  <conditionalFormatting pivot="1" sqref="F33:G33">
    <cfRule type="colorScale" priority="76">
      <colorScale>
        <cfvo type="min"/>
        <cfvo type="max"/>
        <color rgb="FFFFEF9C"/>
        <color rgb="FF63BE7B"/>
      </colorScale>
    </cfRule>
  </conditionalFormatting>
  <conditionalFormatting pivot="1" sqref="G33">
    <cfRule type="colorScale" priority="22">
      <colorScale>
        <cfvo type="min"/>
        <cfvo type="max"/>
        <color rgb="FFFCFCFF"/>
        <color rgb="FFF8696B"/>
      </colorScale>
    </cfRule>
  </conditionalFormatting>
  <conditionalFormatting pivot="1" sqref="F30:G31">
    <cfRule type="colorScale" priority="74">
      <colorScale>
        <cfvo type="min"/>
        <cfvo type="max"/>
        <color rgb="FFFFEF9C"/>
        <color rgb="FF63BE7B"/>
      </colorScale>
    </cfRule>
  </conditionalFormatting>
  <conditionalFormatting pivot="1" sqref="F31:G31">
    <cfRule type="colorScale" priority="73">
      <colorScale>
        <cfvo type="min"/>
        <cfvo type="max"/>
        <color rgb="FFFFEF9C"/>
        <color rgb="FF63BE7B"/>
      </colorScale>
    </cfRule>
  </conditionalFormatting>
  <conditionalFormatting pivot="1" sqref="G31">
    <cfRule type="colorScale" priority="15">
      <colorScale>
        <cfvo type="min"/>
        <cfvo type="max"/>
        <color rgb="FFFCFCFF"/>
        <color rgb="FFF8696B"/>
      </colorScale>
    </cfRule>
  </conditionalFormatting>
  <conditionalFormatting pivot="1" sqref="F26:G28">
    <cfRule type="colorScale" priority="71">
      <colorScale>
        <cfvo type="min"/>
        <cfvo type="max"/>
        <color rgb="FF63BE7B"/>
        <color rgb="FFFCFCFF"/>
      </colorScale>
    </cfRule>
  </conditionalFormatting>
  <conditionalFormatting pivot="1" sqref="F28:G28">
    <cfRule type="colorScale" priority="70">
      <colorScale>
        <cfvo type="min"/>
        <cfvo type="max"/>
        <color rgb="FFFFEF9C"/>
        <color rgb="FF63BE7B"/>
      </colorScale>
    </cfRule>
  </conditionalFormatting>
  <conditionalFormatting pivot="1" sqref="G28">
    <cfRule type="colorScale" priority="69">
      <colorScale>
        <cfvo type="min"/>
        <cfvo type="max"/>
        <color rgb="FFFFEF9C"/>
        <color rgb="FF63BE7B"/>
      </colorScale>
    </cfRule>
  </conditionalFormatting>
  <conditionalFormatting pivot="1" sqref="F22:G24">
    <cfRule type="colorScale" priority="68">
      <colorScale>
        <cfvo type="min"/>
        <cfvo type="max"/>
        <color rgb="FFFFEF9C"/>
        <color rgb="FF63BE7B"/>
      </colorScale>
    </cfRule>
  </conditionalFormatting>
  <conditionalFormatting pivot="1" sqref="F16:G18">
    <cfRule type="colorScale" priority="67">
      <colorScale>
        <cfvo type="min"/>
        <cfvo type="max"/>
        <color rgb="FFFFEF9C"/>
        <color rgb="FF63BE7B"/>
      </colorScale>
    </cfRule>
  </conditionalFormatting>
  <conditionalFormatting pivot="1" sqref="F16:G16">
    <cfRule type="colorScale" priority="66">
      <colorScale>
        <cfvo type="min"/>
        <cfvo type="max"/>
        <color rgb="FFFFEF9C"/>
        <color rgb="FF63BE7B"/>
      </colorScale>
    </cfRule>
  </conditionalFormatting>
  <conditionalFormatting pivot="1" sqref="G16">
    <cfRule type="colorScale" priority="39">
      <colorScale>
        <cfvo type="min"/>
        <cfvo type="max"/>
        <color rgb="FF63BE7B"/>
        <color rgb="FFFFEF9C"/>
      </colorScale>
    </cfRule>
  </conditionalFormatting>
  <conditionalFormatting pivot="1" sqref="F19:G20">
    <cfRule type="colorScale" priority="64">
      <colorScale>
        <cfvo type="min"/>
        <cfvo type="max"/>
        <color rgb="FFFFEF9C"/>
        <color rgb="FF63BE7B"/>
      </colorScale>
    </cfRule>
  </conditionalFormatting>
  <conditionalFormatting pivot="1" sqref="F20:G20">
    <cfRule type="colorScale" priority="63">
      <colorScale>
        <cfvo type="min"/>
        <cfvo type="max"/>
        <color rgb="FFFFEF9C"/>
        <color rgb="FF63BE7B"/>
      </colorScale>
    </cfRule>
  </conditionalFormatting>
  <conditionalFormatting pivot="1" sqref="F20">
    <cfRule type="colorScale" priority="62">
      <colorScale>
        <cfvo type="min"/>
        <cfvo type="max"/>
        <color rgb="FF63BE7B"/>
        <color rgb="FFFFEF9C"/>
      </colorScale>
    </cfRule>
  </conditionalFormatting>
  <conditionalFormatting pivot="1" sqref="F19">
    <cfRule type="colorScale" priority="36">
      <colorScale>
        <cfvo type="min"/>
        <cfvo type="max"/>
        <color rgb="FFFFEF9C"/>
        <color rgb="FF63BE7B"/>
      </colorScale>
    </cfRule>
  </conditionalFormatting>
  <conditionalFormatting pivot="1" sqref="F5">
    <cfRule type="colorScale" priority="50">
      <colorScale>
        <cfvo type="min"/>
        <cfvo type="max"/>
        <color rgb="FF63BE7B"/>
        <color rgb="FFFFEF9C"/>
      </colorScale>
    </cfRule>
  </conditionalFormatting>
  <conditionalFormatting pivot="1" sqref="G5">
    <cfRule type="colorScale" priority="47">
      <colorScale>
        <cfvo type="min"/>
        <cfvo type="max"/>
        <color rgb="FF63BE7B"/>
        <color rgb="FFFFEF9C"/>
      </colorScale>
    </cfRule>
  </conditionalFormatting>
  <conditionalFormatting pivot="1" sqref="G6">
    <cfRule type="colorScale" priority="59">
      <colorScale>
        <cfvo type="min"/>
        <cfvo type="max"/>
        <color rgb="FFFFEF9C"/>
        <color rgb="FF63BE7B"/>
      </colorScale>
    </cfRule>
  </conditionalFormatting>
  <conditionalFormatting pivot="1" sqref="G9">
    <cfRule type="colorScale" priority="43">
      <colorScale>
        <cfvo type="min"/>
        <cfvo type="max"/>
        <color rgb="FF63BE7B"/>
        <color rgb="FFFFEF9C"/>
      </colorScale>
    </cfRule>
  </conditionalFormatting>
  <conditionalFormatting pivot="1" sqref="F10">
    <cfRule type="colorScale" priority="42">
      <colorScale>
        <cfvo type="min"/>
        <cfvo type="max"/>
        <color rgb="FF63BE7B"/>
        <color rgb="FFFFEF9C"/>
      </colorScale>
    </cfRule>
  </conditionalFormatting>
  <conditionalFormatting pivot="1" sqref="F9">
    <cfRule type="colorScale" priority="48">
      <colorScale>
        <cfvo type="min"/>
        <cfvo type="max"/>
        <color rgb="FF63BE7B"/>
        <color rgb="FFFFEF9C"/>
      </colorScale>
    </cfRule>
  </conditionalFormatting>
  <conditionalFormatting pivot="1" sqref="F7">
    <cfRule type="colorScale" priority="49">
      <colorScale>
        <cfvo type="min"/>
        <cfvo type="max"/>
        <color rgb="FF63BE7B"/>
        <color rgb="FFFFEF9C"/>
      </colorScale>
    </cfRule>
  </conditionalFormatting>
  <conditionalFormatting pivot="1" sqref="F43:G43">
    <cfRule type="colorScale" priority="54">
      <colorScale>
        <cfvo type="min"/>
        <cfvo type="max"/>
        <color rgb="FFFFEF9C"/>
        <color rgb="FF63BE7B"/>
      </colorScale>
    </cfRule>
  </conditionalFormatting>
  <conditionalFormatting pivot="1" sqref="F43">
    <cfRule type="colorScale" priority="4">
      <colorScale>
        <cfvo type="min"/>
        <cfvo type="max"/>
        <color rgb="FFFFEF9C"/>
        <color rgb="FF63BE7B"/>
      </colorScale>
    </cfRule>
  </conditionalFormatting>
  <conditionalFormatting pivot="1" sqref="F45:G45">
    <cfRule type="colorScale" priority="52">
      <colorScale>
        <cfvo type="min"/>
        <cfvo type="max"/>
        <color rgb="FF63BE7B"/>
        <color rgb="FFFFEF9C"/>
      </colorScale>
    </cfRule>
  </conditionalFormatting>
  <conditionalFormatting pivot="1" sqref="F44:G44">
    <cfRule type="colorScale" priority="51">
      <colorScale>
        <cfvo type="min"/>
        <cfvo type="max"/>
        <color rgb="FFFFEF9C"/>
        <color rgb="FF63BE7B"/>
      </colorScale>
    </cfRule>
  </conditionalFormatting>
  <conditionalFormatting pivot="1" sqref="F16">
    <cfRule type="colorScale" priority="40">
      <colorScale>
        <cfvo type="min"/>
        <cfvo type="max"/>
        <color rgb="FF63BE7B"/>
        <color rgb="FFFFEF9C"/>
      </colorScale>
    </cfRule>
  </conditionalFormatting>
  <conditionalFormatting pivot="1" sqref="F17">
    <cfRule type="colorScale" priority="38">
      <colorScale>
        <cfvo type="min"/>
        <cfvo type="max"/>
        <color rgb="FF63BE7B"/>
        <color rgb="FFFFEF9C"/>
      </colorScale>
    </cfRule>
  </conditionalFormatting>
  <conditionalFormatting pivot="1" sqref="G17">
    <cfRule type="colorScale" priority="37">
      <colorScale>
        <cfvo type="min"/>
        <cfvo type="max"/>
        <color rgb="FF63BE7B"/>
        <color rgb="FFFFEF9C"/>
      </colorScale>
    </cfRule>
  </conditionalFormatting>
  <conditionalFormatting pivot="1" sqref="F22">
    <cfRule type="colorScale" priority="35">
      <colorScale>
        <cfvo type="min"/>
        <cfvo type="max"/>
        <color rgb="FFFFEF9C"/>
        <color rgb="FF63BE7B"/>
      </colorScale>
    </cfRule>
  </conditionalFormatting>
  <conditionalFormatting pivot="1" sqref="G22">
    <cfRule type="colorScale" priority="34">
      <colorScale>
        <cfvo type="min"/>
        <cfvo type="max"/>
        <color rgb="FFFFEF9C"/>
        <color rgb="FF63BE7B"/>
      </colorScale>
    </cfRule>
  </conditionalFormatting>
  <conditionalFormatting pivot="1" sqref="F24">
    <cfRule type="colorScale" priority="33">
      <colorScale>
        <cfvo type="min"/>
        <cfvo type="max"/>
        <color rgb="FFFFEF9C"/>
        <color rgb="FF63BE7B"/>
      </colorScale>
    </cfRule>
  </conditionalFormatting>
  <conditionalFormatting pivot="1" sqref="G24">
    <cfRule type="colorScale" priority="32">
      <colorScale>
        <cfvo type="min"/>
        <cfvo type="max"/>
        <color rgb="FFFFEF9C"/>
        <color rgb="FF63BE7B"/>
      </colorScale>
    </cfRule>
  </conditionalFormatting>
  <conditionalFormatting pivot="1" sqref="F26">
    <cfRule type="colorScale" priority="31">
      <colorScale>
        <cfvo type="min"/>
        <cfvo type="max"/>
        <color rgb="FF63BE7B"/>
        <color rgb="FFFFEF9C"/>
      </colorScale>
    </cfRule>
  </conditionalFormatting>
  <conditionalFormatting pivot="1" sqref="G26">
    <cfRule type="colorScale" priority="30">
      <colorScale>
        <cfvo type="min"/>
        <cfvo type="max"/>
        <color rgb="FF63BE7B"/>
        <color rgb="FFFFEF9C"/>
      </colorScale>
    </cfRule>
  </conditionalFormatting>
  <conditionalFormatting pivot="1" sqref="F27:G27">
    <cfRule type="colorScale" priority="29">
      <colorScale>
        <cfvo type="min"/>
        <cfvo type="max"/>
        <color rgb="FFFCFCFF"/>
        <color rgb="FFF8696B"/>
      </colorScale>
    </cfRule>
  </conditionalFormatting>
  <conditionalFormatting pivot="1" sqref="G27">
    <cfRule type="colorScale" priority="28">
      <colorScale>
        <cfvo type="min"/>
        <cfvo type="max"/>
        <color rgb="FFFCFCFF"/>
        <color rgb="FFF8696B"/>
      </colorScale>
    </cfRule>
  </conditionalFormatting>
  <conditionalFormatting pivot="1" sqref="F30">
    <cfRule type="colorScale" priority="27">
      <colorScale>
        <cfvo type="min"/>
        <cfvo type="max"/>
        <color rgb="FFFCFCFF"/>
        <color rgb="FFF8696B"/>
      </colorScale>
    </cfRule>
  </conditionalFormatting>
  <conditionalFormatting pivot="1" sqref="G30">
    <cfRule type="colorScale" priority="26">
      <colorScale>
        <cfvo type="min"/>
        <cfvo type="max"/>
        <color rgb="FFFCFCFF"/>
        <color rgb="FFF8696B"/>
      </colorScale>
    </cfRule>
  </conditionalFormatting>
  <conditionalFormatting pivot="1" sqref="F31">
    <cfRule type="colorScale" priority="16">
      <colorScale>
        <cfvo type="min"/>
        <cfvo type="max"/>
        <color rgb="FFFCFCFF"/>
        <color rgb="FFF8696B"/>
      </colorScale>
    </cfRule>
  </conditionalFormatting>
  <conditionalFormatting pivot="1" sqref="F33">
    <cfRule type="colorScale" priority="23">
      <colorScale>
        <cfvo type="min"/>
        <cfvo type="max"/>
        <color rgb="FFFCFCFF"/>
        <color rgb="FFF8696B"/>
      </colorScale>
    </cfRule>
  </conditionalFormatting>
  <conditionalFormatting pivot="1" sqref="F32">
    <cfRule type="colorScale" priority="21">
      <colorScale>
        <cfvo type="min"/>
        <cfvo type="max"/>
        <color rgb="FFFCFCFF"/>
        <color rgb="FFF8696B"/>
      </colorScale>
    </cfRule>
  </conditionalFormatting>
  <conditionalFormatting pivot="1" sqref="G32">
    <cfRule type="colorScale" priority="20">
      <colorScale>
        <cfvo type="min"/>
        <cfvo type="max"/>
        <color rgb="FFFCFCFF"/>
        <color rgb="FFF8696B"/>
      </colorScale>
    </cfRule>
  </conditionalFormatting>
  <conditionalFormatting pivot="1" sqref="G34">
    <cfRule type="colorScale" priority="17">
      <colorScale>
        <cfvo type="min"/>
        <cfvo type="max"/>
        <color rgb="FFFCFCFF"/>
        <color rgb="FFF8696B"/>
      </colorScale>
    </cfRule>
  </conditionalFormatting>
  <conditionalFormatting pivot="1" sqref="F36">
    <cfRule type="colorScale" priority="14">
      <colorScale>
        <cfvo type="min"/>
        <cfvo type="max"/>
        <color rgb="FFFCFCFF"/>
        <color rgb="FFF8696B"/>
      </colorScale>
    </cfRule>
  </conditionalFormatting>
  <conditionalFormatting pivot="1" sqref="G36">
    <cfRule type="colorScale" priority="13">
      <colorScale>
        <cfvo type="min"/>
        <cfvo type="max"/>
        <color rgb="FFFCFCFF"/>
        <color rgb="FFF8696B"/>
      </colorScale>
    </cfRule>
  </conditionalFormatting>
  <conditionalFormatting pivot="1" sqref="F38">
    <cfRule type="colorScale" priority="12">
      <colorScale>
        <cfvo type="min"/>
        <cfvo type="max"/>
        <color rgb="FF63BE7B"/>
        <color rgb="FFFFEF9C"/>
      </colorScale>
    </cfRule>
  </conditionalFormatting>
  <conditionalFormatting pivot="1" sqref="G38">
    <cfRule type="colorScale" priority="11">
      <colorScale>
        <cfvo type="min"/>
        <cfvo type="max"/>
        <color rgb="FF63BE7B"/>
        <color rgb="FFFFEF9C"/>
      </colorScale>
    </cfRule>
  </conditionalFormatting>
  <conditionalFormatting pivot="1" sqref="F39">
    <cfRule type="colorScale" priority="10">
      <colorScale>
        <cfvo type="min"/>
        <cfvo type="max"/>
        <color rgb="FF63BE7B"/>
        <color rgb="FFFFEF9C"/>
      </colorScale>
    </cfRule>
  </conditionalFormatting>
  <conditionalFormatting pivot="1" sqref="F40">
    <cfRule type="colorScale" priority="8">
      <colorScale>
        <cfvo type="min"/>
        <cfvo type="max"/>
        <color rgb="FF63BE7B"/>
        <color rgb="FFFFEF9C"/>
      </colorScale>
    </cfRule>
  </conditionalFormatting>
  <conditionalFormatting pivot="1" sqref="G40">
    <cfRule type="colorScale" priority="7">
      <colorScale>
        <cfvo type="min"/>
        <cfvo type="max"/>
        <color rgb="FF63BE7B"/>
        <color rgb="FFFFEF9C"/>
      </colorScale>
    </cfRule>
  </conditionalFormatting>
  <conditionalFormatting pivot="1" sqref="F42">
    <cfRule type="colorScale" priority="6">
      <colorScale>
        <cfvo type="min"/>
        <cfvo type="max"/>
        <color rgb="FF63BE7B"/>
        <color rgb="FFFFEF9C"/>
      </colorScale>
    </cfRule>
  </conditionalFormatting>
  <conditionalFormatting pivot="1" sqref="G42">
    <cfRule type="colorScale" priority="5">
      <colorScale>
        <cfvo type="min"/>
        <cfvo type="max"/>
        <color rgb="FF63BE7B"/>
        <color rgb="FFFFEF9C"/>
      </colorScale>
    </cfRule>
  </conditionalFormatting>
  <conditionalFormatting pivot="1" sqref="F44">
    <cfRule type="colorScale" priority="3">
      <colorScale>
        <cfvo type="min"/>
        <cfvo type="max"/>
        <color rgb="FF63BE7B"/>
        <color rgb="FFFFEF9C"/>
      </colorScale>
    </cfRule>
  </conditionalFormatting>
  <conditionalFormatting pivot="1" sqref="F45">
    <cfRule type="colorScale" priority="2">
      <colorScale>
        <cfvo type="min"/>
        <cfvo type="max"/>
        <color rgb="FFFCFCFF"/>
        <color rgb="FFF8696B"/>
      </colorScale>
    </cfRule>
  </conditionalFormatting>
  <conditionalFormatting pivot="1" sqref="G45">
    <cfRule type="colorScale" priority="1">
      <colorScale>
        <cfvo type="min"/>
        <cfvo type="max"/>
        <color rgb="FFFCFCFF"/>
        <color rgb="FFF8696B"/>
      </colorScale>
    </cfRule>
  </conditionalFormatting>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624FEF-6437-49C4-98D1-AEC8445AFF41}">
  <sheetPr>
    <tabColor rgb="FFFFFF00"/>
  </sheetPr>
  <dimension ref="B1:U305"/>
  <sheetViews>
    <sheetView showOutlineSymbols="0" showWhiteSpace="0" topLeftCell="A4" zoomScaleNormal="100" workbookViewId="0">
      <selection activeCell="F234" sqref="F234:G234"/>
    </sheetView>
  </sheetViews>
  <sheetFormatPr defaultRowHeight="14.5" x14ac:dyDescent="0.35"/>
  <cols>
    <col min="1" max="1" width="8.796875" style="1"/>
    <col min="2" max="2" width="43.3984375" style="1" bestFit="1" customWidth="1"/>
    <col min="3" max="3" width="19.19921875" style="1" bestFit="1" customWidth="1"/>
    <col min="4" max="4" width="20.796875" style="1" bestFit="1" customWidth="1"/>
    <col min="5" max="6" width="9.69921875" style="1" bestFit="1" customWidth="1"/>
    <col min="7" max="7" width="20.296875" style="1" bestFit="1" customWidth="1"/>
    <col min="8" max="8" width="17.3984375" style="1" bestFit="1" customWidth="1"/>
    <col min="9" max="9" width="12.09765625" style="1" bestFit="1" customWidth="1"/>
    <col min="10" max="11" width="12.3984375" style="1" bestFit="1" customWidth="1"/>
    <col min="12" max="12" width="16.19921875" style="1" bestFit="1" customWidth="1"/>
    <col min="13" max="13" width="16.09765625" style="1" bestFit="1" customWidth="1"/>
    <col min="14" max="14" width="19.3984375" style="1" bestFit="1" customWidth="1"/>
    <col min="15" max="15" width="15.09765625" style="1" bestFit="1" customWidth="1"/>
    <col min="16" max="16" width="12.296875" style="1" bestFit="1" customWidth="1"/>
    <col min="17" max="17" width="15.8984375" style="1" bestFit="1" customWidth="1"/>
    <col min="18" max="19" width="11.59765625" style="1" bestFit="1" customWidth="1"/>
    <col min="20" max="20" width="8.19921875" style="1" bestFit="1" customWidth="1"/>
    <col min="21" max="21" width="25" style="1" bestFit="1" customWidth="1"/>
    <col min="22" max="16384" width="8.796875" style="1"/>
  </cols>
  <sheetData>
    <row r="1" spans="2:21" ht="113.25" customHeight="1" x14ac:dyDescent="0.35">
      <c r="B1" s="23"/>
      <c r="D1" s="23"/>
      <c r="K1" s="23"/>
      <c r="M1" s="23"/>
    </row>
    <row r="2" spans="2:21" ht="15" thickBot="1" x14ac:dyDescent="0.4">
      <c r="B2" s="36"/>
      <c r="D2" s="36"/>
      <c r="K2" s="36"/>
      <c r="M2" s="36"/>
    </row>
    <row r="3" spans="2:21" s="7" customFormat="1" ht="34.5" customHeight="1" thickBot="1" x14ac:dyDescent="0.4">
      <c r="B3" s="85"/>
      <c r="C3" s="86" t="s">
        <v>0</v>
      </c>
      <c r="D3" s="86"/>
      <c r="E3" s="86"/>
      <c r="F3" s="86"/>
      <c r="G3" s="86"/>
      <c r="H3" s="86"/>
      <c r="I3" s="87" t="s">
        <v>1</v>
      </c>
      <c r="J3" s="86"/>
      <c r="K3" s="86"/>
      <c r="L3" s="86"/>
      <c r="M3" s="88"/>
      <c r="N3" s="89" t="s">
        <v>2</v>
      </c>
      <c r="O3" s="90"/>
      <c r="P3" s="90"/>
      <c r="Q3" s="90"/>
      <c r="R3" s="91"/>
      <c r="S3" s="92"/>
    </row>
    <row r="4" spans="2:21" s="95" customFormat="1" ht="44" thickBot="1" x14ac:dyDescent="0.4">
      <c r="B4" s="8" t="s">
        <v>29</v>
      </c>
      <c r="C4" s="10" t="s">
        <v>58</v>
      </c>
      <c r="D4" s="10" t="s">
        <v>5</v>
      </c>
      <c r="E4" s="10" t="s">
        <v>31</v>
      </c>
      <c r="F4" s="93" t="s">
        <v>59</v>
      </c>
      <c r="G4" s="12" t="s">
        <v>8</v>
      </c>
      <c r="H4" s="94" t="s">
        <v>9</v>
      </c>
      <c r="I4" s="17" t="s">
        <v>60</v>
      </c>
      <c r="J4" s="93" t="s">
        <v>61</v>
      </c>
      <c r="K4" s="10" t="s">
        <v>12</v>
      </c>
      <c r="L4" s="94" t="s">
        <v>62</v>
      </c>
      <c r="M4" s="10" t="s">
        <v>63</v>
      </c>
      <c r="N4" s="10" t="s">
        <v>64</v>
      </c>
      <c r="O4" s="94" t="s">
        <v>65</v>
      </c>
      <c r="P4" s="17" t="s">
        <v>66</v>
      </c>
      <c r="Q4" s="94" t="s">
        <v>67</v>
      </c>
      <c r="R4" s="17" t="s">
        <v>68</v>
      </c>
      <c r="S4"/>
      <c r="T4"/>
      <c r="U4"/>
    </row>
    <row r="5" spans="2:21" ht="15" thickBot="1" x14ac:dyDescent="0.4">
      <c r="B5" s="62" t="s">
        <v>21</v>
      </c>
      <c r="C5" s="96"/>
      <c r="D5" s="96"/>
      <c r="E5" s="96"/>
      <c r="F5" s="96"/>
      <c r="G5" s="97"/>
      <c r="H5" s="96"/>
      <c r="I5" s="96"/>
      <c r="J5" s="96"/>
      <c r="K5" s="96"/>
      <c r="L5" s="96"/>
      <c r="M5" s="96"/>
      <c r="N5" s="96"/>
      <c r="O5" s="96"/>
      <c r="P5" s="96"/>
      <c r="Q5" s="98"/>
      <c r="R5" s="96"/>
      <c r="S5"/>
      <c r="T5"/>
      <c r="U5"/>
    </row>
    <row r="6" spans="2:21" ht="15" thickBot="1" x14ac:dyDescent="0.4">
      <c r="B6" s="99" t="s">
        <v>33</v>
      </c>
      <c r="C6" s="96"/>
      <c r="D6" s="96"/>
      <c r="E6" s="96"/>
      <c r="F6" s="96"/>
      <c r="G6" s="97"/>
      <c r="H6" s="96"/>
      <c r="I6" s="96"/>
      <c r="J6" s="96"/>
      <c r="K6" s="96"/>
      <c r="L6" s="96"/>
      <c r="M6" s="96"/>
      <c r="N6" s="96"/>
      <c r="O6" s="96"/>
      <c r="P6" s="96"/>
      <c r="Q6" s="98"/>
      <c r="R6" s="96"/>
      <c r="S6"/>
      <c r="T6"/>
      <c r="U6"/>
    </row>
    <row r="7" spans="2:21" x14ac:dyDescent="0.35">
      <c r="B7" s="100" t="s">
        <v>69</v>
      </c>
      <c r="C7" s="38">
        <v>800</v>
      </c>
      <c r="D7" s="36">
        <v>216</v>
      </c>
      <c r="E7" s="36">
        <v>216</v>
      </c>
      <c r="F7" s="101">
        <v>0.27</v>
      </c>
      <c r="G7" s="102">
        <v>0.27</v>
      </c>
      <c r="H7" s="34">
        <v>0</v>
      </c>
      <c r="I7" s="22">
        <v>741</v>
      </c>
      <c r="J7" s="36">
        <v>208</v>
      </c>
      <c r="K7" s="22">
        <v>208</v>
      </c>
      <c r="L7" s="34">
        <v>1</v>
      </c>
      <c r="M7" s="34">
        <v>0</v>
      </c>
      <c r="N7" s="22">
        <v>59</v>
      </c>
      <c r="O7" s="36">
        <v>8</v>
      </c>
      <c r="P7" s="22">
        <v>8</v>
      </c>
      <c r="Q7" s="103">
        <v>1</v>
      </c>
      <c r="R7" s="34">
        <v>0</v>
      </c>
      <c r="S7"/>
      <c r="T7"/>
      <c r="U7"/>
    </row>
    <row r="8" spans="2:21" x14ac:dyDescent="0.35">
      <c r="B8" s="104" t="s">
        <v>70</v>
      </c>
      <c r="C8" s="38">
        <v>876</v>
      </c>
      <c r="D8" s="36">
        <v>283</v>
      </c>
      <c r="E8" s="36">
        <v>283</v>
      </c>
      <c r="F8" s="101">
        <v>0.3230593607305936</v>
      </c>
      <c r="G8" s="102">
        <v>0.3230593607305936</v>
      </c>
      <c r="H8" s="34">
        <v>0</v>
      </c>
      <c r="I8" s="22">
        <v>834</v>
      </c>
      <c r="J8" s="36">
        <v>272</v>
      </c>
      <c r="K8" s="22">
        <v>272</v>
      </c>
      <c r="L8" s="34">
        <v>1</v>
      </c>
      <c r="M8" s="34">
        <v>0</v>
      </c>
      <c r="N8" s="22">
        <v>42</v>
      </c>
      <c r="O8" s="36">
        <v>11</v>
      </c>
      <c r="P8" s="22">
        <v>11</v>
      </c>
      <c r="Q8" s="103">
        <v>1</v>
      </c>
      <c r="R8" s="34">
        <v>0</v>
      </c>
      <c r="S8"/>
      <c r="T8"/>
      <c r="U8"/>
    </row>
    <row r="9" spans="2:21" x14ac:dyDescent="0.35">
      <c r="B9" s="104" t="s">
        <v>71</v>
      </c>
      <c r="C9" s="72">
        <v>864</v>
      </c>
      <c r="D9" s="36">
        <v>151</v>
      </c>
      <c r="E9" s="1">
        <v>150</v>
      </c>
      <c r="F9" s="101">
        <v>0.17476851851851852</v>
      </c>
      <c r="G9" s="102">
        <v>0.1736111111111111</v>
      </c>
      <c r="H9" s="34">
        <v>6.6225165562913907E-3</v>
      </c>
      <c r="I9" s="22">
        <v>780</v>
      </c>
      <c r="J9" s="36">
        <v>142</v>
      </c>
      <c r="K9" s="22">
        <v>142</v>
      </c>
      <c r="L9" s="34">
        <v>1</v>
      </c>
      <c r="M9" s="34">
        <v>0</v>
      </c>
      <c r="N9" s="22">
        <v>84</v>
      </c>
      <c r="O9" s="36">
        <v>9</v>
      </c>
      <c r="P9" s="22">
        <v>8</v>
      </c>
      <c r="Q9" s="103">
        <v>0.88888888888888884</v>
      </c>
      <c r="R9" s="34">
        <v>0.1111111111111111</v>
      </c>
      <c r="S9"/>
      <c r="T9"/>
      <c r="U9"/>
    </row>
    <row r="10" spans="2:21" x14ac:dyDescent="0.35">
      <c r="B10" s="104" t="s">
        <v>72</v>
      </c>
      <c r="C10" s="72">
        <v>766</v>
      </c>
      <c r="D10" s="36">
        <v>197</v>
      </c>
      <c r="E10" s="1">
        <v>196</v>
      </c>
      <c r="F10" s="101">
        <v>0.25718015665796345</v>
      </c>
      <c r="G10" s="102">
        <v>0.25587467362924282</v>
      </c>
      <c r="H10" s="34">
        <v>5.076142131979695E-3</v>
      </c>
      <c r="I10" s="22">
        <v>732</v>
      </c>
      <c r="J10" s="36">
        <v>188</v>
      </c>
      <c r="K10" s="22">
        <v>188</v>
      </c>
      <c r="L10" s="34">
        <v>1</v>
      </c>
      <c r="M10" s="34">
        <v>0</v>
      </c>
      <c r="N10" s="22">
        <v>34</v>
      </c>
      <c r="O10" s="36">
        <v>9</v>
      </c>
      <c r="P10" s="22">
        <v>8</v>
      </c>
      <c r="Q10" s="103">
        <v>0.88888888888888884</v>
      </c>
      <c r="R10" s="34">
        <v>0.1111111111111111</v>
      </c>
      <c r="S10"/>
      <c r="T10"/>
      <c r="U10"/>
    </row>
    <row r="11" spans="2:21" x14ac:dyDescent="0.35">
      <c r="B11" s="104" t="s">
        <v>73</v>
      </c>
      <c r="C11" s="72">
        <v>688</v>
      </c>
      <c r="D11" s="36">
        <v>0</v>
      </c>
      <c r="E11" s="1">
        <v>0</v>
      </c>
      <c r="F11" s="101">
        <v>0</v>
      </c>
      <c r="G11" s="102">
        <v>0</v>
      </c>
      <c r="H11" s="34"/>
      <c r="I11" s="22">
        <v>687</v>
      </c>
      <c r="J11" s="36">
        <v>0</v>
      </c>
      <c r="K11" s="22">
        <v>0</v>
      </c>
      <c r="L11" s="34"/>
      <c r="M11" s="34"/>
      <c r="N11" s="22">
        <v>1</v>
      </c>
      <c r="O11" s="36">
        <v>0</v>
      </c>
      <c r="P11" s="22">
        <v>0</v>
      </c>
      <c r="Q11" s="103"/>
      <c r="R11" s="34"/>
      <c r="S11"/>
      <c r="T11"/>
      <c r="U11"/>
    </row>
    <row r="12" spans="2:21" x14ac:dyDescent="0.35">
      <c r="B12" s="104" t="s">
        <v>74</v>
      </c>
      <c r="C12" s="72">
        <v>886</v>
      </c>
      <c r="D12" s="36">
        <v>350</v>
      </c>
      <c r="E12" s="1">
        <v>350</v>
      </c>
      <c r="F12" s="101">
        <v>0.39503386004514673</v>
      </c>
      <c r="G12" s="102">
        <v>0.39503386004514673</v>
      </c>
      <c r="H12" s="34">
        <v>0</v>
      </c>
      <c r="I12" s="22">
        <v>756</v>
      </c>
      <c r="J12" s="36">
        <v>310</v>
      </c>
      <c r="K12" s="22">
        <v>310</v>
      </c>
      <c r="L12" s="34">
        <v>1</v>
      </c>
      <c r="M12" s="34">
        <v>0</v>
      </c>
      <c r="N12" s="22">
        <v>130</v>
      </c>
      <c r="O12" s="36">
        <v>40</v>
      </c>
      <c r="P12" s="22">
        <v>40</v>
      </c>
      <c r="Q12" s="103">
        <v>1</v>
      </c>
      <c r="R12" s="34">
        <v>0</v>
      </c>
      <c r="S12"/>
      <c r="T12"/>
      <c r="U12"/>
    </row>
    <row r="13" spans="2:21" x14ac:dyDescent="0.35">
      <c r="B13" s="104" t="s">
        <v>75</v>
      </c>
      <c r="C13" s="72">
        <v>784</v>
      </c>
      <c r="D13" s="36">
        <v>192</v>
      </c>
      <c r="E13" s="1">
        <v>191</v>
      </c>
      <c r="F13" s="101">
        <v>0.24489795918367346</v>
      </c>
      <c r="G13" s="102">
        <v>0.24362244897959184</v>
      </c>
      <c r="H13" s="34">
        <v>5.208333333333333E-3</v>
      </c>
      <c r="I13" s="22">
        <v>735</v>
      </c>
      <c r="J13" s="36">
        <v>183</v>
      </c>
      <c r="K13" s="22">
        <v>183</v>
      </c>
      <c r="L13" s="34">
        <v>1</v>
      </c>
      <c r="M13" s="34">
        <v>0</v>
      </c>
      <c r="N13" s="22">
        <v>49</v>
      </c>
      <c r="O13" s="36">
        <v>9</v>
      </c>
      <c r="P13" s="22">
        <v>8</v>
      </c>
      <c r="Q13" s="103">
        <v>0.88888888888888884</v>
      </c>
      <c r="R13" s="34">
        <v>0.1111111111111111</v>
      </c>
      <c r="S13"/>
      <c r="T13"/>
      <c r="U13"/>
    </row>
    <row r="14" spans="2:21" x14ac:dyDescent="0.35">
      <c r="B14" s="104" t="s">
        <v>76</v>
      </c>
      <c r="C14" s="72">
        <v>834</v>
      </c>
      <c r="D14" s="36">
        <v>97</v>
      </c>
      <c r="E14" s="1">
        <v>97</v>
      </c>
      <c r="F14" s="101">
        <v>0.11630695443645084</v>
      </c>
      <c r="G14" s="102">
        <v>0.11630695443645084</v>
      </c>
      <c r="H14" s="34">
        <v>0</v>
      </c>
      <c r="I14" s="22">
        <v>792</v>
      </c>
      <c r="J14" s="36">
        <v>91</v>
      </c>
      <c r="K14" s="22">
        <v>91</v>
      </c>
      <c r="L14" s="34">
        <v>1</v>
      </c>
      <c r="M14" s="34">
        <v>0</v>
      </c>
      <c r="N14" s="22">
        <v>42</v>
      </c>
      <c r="O14" s="36">
        <v>6</v>
      </c>
      <c r="P14" s="22">
        <v>6</v>
      </c>
      <c r="Q14" s="103">
        <v>1</v>
      </c>
      <c r="R14" s="34">
        <v>0</v>
      </c>
      <c r="S14"/>
      <c r="T14"/>
      <c r="U14"/>
    </row>
    <row r="15" spans="2:21" x14ac:dyDescent="0.35">
      <c r="B15" s="104" t="s">
        <v>77</v>
      </c>
      <c r="C15" s="72">
        <v>956</v>
      </c>
      <c r="D15" s="36">
        <v>271</v>
      </c>
      <c r="E15" s="1">
        <v>271</v>
      </c>
      <c r="F15" s="101">
        <v>0.28347280334728031</v>
      </c>
      <c r="G15" s="102">
        <v>0.28347280334728031</v>
      </c>
      <c r="H15" s="34">
        <v>0</v>
      </c>
      <c r="I15" s="22">
        <v>795</v>
      </c>
      <c r="J15" s="36">
        <v>232</v>
      </c>
      <c r="K15" s="22">
        <v>232</v>
      </c>
      <c r="L15" s="34">
        <v>1</v>
      </c>
      <c r="M15" s="34">
        <v>0</v>
      </c>
      <c r="N15" s="22">
        <v>161</v>
      </c>
      <c r="O15" s="36">
        <v>39</v>
      </c>
      <c r="P15" s="22">
        <v>39</v>
      </c>
      <c r="Q15" s="103">
        <v>1</v>
      </c>
      <c r="R15" s="34">
        <v>0</v>
      </c>
      <c r="S15"/>
      <c r="T15"/>
      <c r="U15"/>
    </row>
    <row r="16" spans="2:21" x14ac:dyDescent="0.35">
      <c r="B16" s="104" t="s">
        <v>78</v>
      </c>
      <c r="C16" s="22">
        <v>720</v>
      </c>
      <c r="D16" s="36">
        <v>143</v>
      </c>
      <c r="E16" s="36">
        <v>142</v>
      </c>
      <c r="F16" s="101">
        <v>0.1986111111111111</v>
      </c>
      <c r="G16" s="102">
        <v>0.19722222222222222</v>
      </c>
      <c r="H16" s="34">
        <v>6.993006993006993E-3</v>
      </c>
      <c r="I16" s="22">
        <v>663</v>
      </c>
      <c r="J16" s="36">
        <v>130</v>
      </c>
      <c r="K16" s="22">
        <v>130</v>
      </c>
      <c r="L16" s="34">
        <v>1</v>
      </c>
      <c r="M16" s="34">
        <v>0</v>
      </c>
      <c r="N16" s="22">
        <v>57</v>
      </c>
      <c r="O16" s="36">
        <v>13</v>
      </c>
      <c r="P16" s="22">
        <v>12</v>
      </c>
      <c r="Q16" s="103">
        <v>0.92307692307692313</v>
      </c>
      <c r="R16" s="34">
        <v>7.6923076923076927E-2</v>
      </c>
      <c r="S16"/>
      <c r="T16"/>
      <c r="U16"/>
    </row>
    <row r="17" spans="2:21" x14ac:dyDescent="0.35">
      <c r="B17" s="104" t="s">
        <v>79</v>
      </c>
      <c r="C17" s="22">
        <v>33</v>
      </c>
      <c r="D17" s="36">
        <v>0</v>
      </c>
      <c r="E17" s="36">
        <v>0</v>
      </c>
      <c r="F17" s="101">
        <v>0</v>
      </c>
      <c r="G17" s="102">
        <v>0</v>
      </c>
      <c r="H17" s="34"/>
      <c r="I17" s="22"/>
      <c r="J17" s="36">
        <v>0</v>
      </c>
      <c r="K17" s="22">
        <v>0</v>
      </c>
      <c r="L17" s="34"/>
      <c r="M17" s="34"/>
      <c r="N17" s="22">
        <v>33</v>
      </c>
      <c r="O17" s="36">
        <v>0</v>
      </c>
      <c r="P17" s="22">
        <v>0</v>
      </c>
      <c r="Q17" s="103"/>
      <c r="R17" s="34"/>
      <c r="S17"/>
      <c r="T17"/>
      <c r="U17"/>
    </row>
    <row r="18" spans="2:21" ht="15" thickBot="1" x14ac:dyDescent="0.4">
      <c r="B18" s="105" t="s">
        <v>80</v>
      </c>
      <c r="C18" s="106">
        <v>803</v>
      </c>
      <c r="D18" s="41">
        <v>209</v>
      </c>
      <c r="E18" s="41">
        <v>200</v>
      </c>
      <c r="F18" s="107">
        <v>0.26027397260273971</v>
      </c>
      <c r="G18" s="108">
        <v>0.24906600249066002</v>
      </c>
      <c r="H18" s="44">
        <v>4.3062200956937802E-2</v>
      </c>
      <c r="I18" s="106">
        <v>747</v>
      </c>
      <c r="J18" s="41">
        <v>197</v>
      </c>
      <c r="K18" s="106">
        <v>197</v>
      </c>
      <c r="L18" s="44">
        <v>1</v>
      </c>
      <c r="M18" s="44">
        <v>0</v>
      </c>
      <c r="N18" s="106">
        <v>56</v>
      </c>
      <c r="O18" s="41">
        <v>12</v>
      </c>
      <c r="P18" s="106">
        <v>3</v>
      </c>
      <c r="Q18" s="109">
        <v>0.25</v>
      </c>
      <c r="R18" s="44">
        <v>0.75</v>
      </c>
      <c r="S18"/>
      <c r="T18"/>
      <c r="U18"/>
    </row>
    <row r="19" spans="2:21" ht="15" thickBot="1" x14ac:dyDescent="0.4">
      <c r="B19" s="105" t="s">
        <v>81</v>
      </c>
      <c r="C19" s="22">
        <v>695</v>
      </c>
      <c r="D19" s="36">
        <v>265</v>
      </c>
      <c r="E19" s="36">
        <v>265</v>
      </c>
      <c r="F19" s="101">
        <v>0.38129496402877699</v>
      </c>
      <c r="G19" s="102">
        <v>0.38129496402877699</v>
      </c>
      <c r="H19" s="34">
        <v>0</v>
      </c>
      <c r="I19" s="22">
        <v>693</v>
      </c>
      <c r="J19" s="36">
        <v>263</v>
      </c>
      <c r="K19" s="22">
        <v>263</v>
      </c>
      <c r="L19" s="34">
        <v>1</v>
      </c>
      <c r="M19" s="34">
        <v>0</v>
      </c>
      <c r="N19" s="22">
        <v>2</v>
      </c>
      <c r="O19" s="36">
        <v>2</v>
      </c>
      <c r="P19" s="22">
        <v>2</v>
      </c>
      <c r="Q19" s="103">
        <v>1</v>
      </c>
      <c r="R19" s="34">
        <v>0</v>
      </c>
      <c r="S19"/>
      <c r="T19"/>
      <c r="U19"/>
    </row>
    <row r="20" spans="2:21" ht="15" thickBot="1" x14ac:dyDescent="0.4">
      <c r="B20" s="99" t="s">
        <v>34</v>
      </c>
      <c r="C20" s="96"/>
      <c r="D20" s="96"/>
      <c r="E20" s="96"/>
      <c r="F20" s="96"/>
      <c r="G20" s="97"/>
      <c r="H20" s="96"/>
      <c r="I20" s="96"/>
      <c r="J20" s="96"/>
      <c r="K20" s="96"/>
      <c r="L20" s="96"/>
      <c r="M20" s="96"/>
      <c r="N20" s="96"/>
      <c r="O20" s="96"/>
      <c r="P20" s="96"/>
      <c r="Q20" s="98"/>
      <c r="R20" s="96"/>
      <c r="S20"/>
      <c r="T20"/>
      <c r="U20"/>
    </row>
    <row r="21" spans="2:21" x14ac:dyDescent="0.35">
      <c r="B21" s="100" t="s">
        <v>82</v>
      </c>
      <c r="C21" s="22">
        <v>820</v>
      </c>
      <c r="D21" s="36">
        <v>236</v>
      </c>
      <c r="E21" s="36">
        <v>234</v>
      </c>
      <c r="F21" s="101">
        <v>0.28780487804878047</v>
      </c>
      <c r="G21" s="102">
        <v>0.28536585365853656</v>
      </c>
      <c r="H21" s="34">
        <v>8.4745762711864406E-3</v>
      </c>
      <c r="I21" s="22">
        <v>777</v>
      </c>
      <c r="J21" s="36">
        <v>228</v>
      </c>
      <c r="K21" s="22">
        <v>228</v>
      </c>
      <c r="L21" s="34">
        <v>1</v>
      </c>
      <c r="M21" s="34">
        <v>0</v>
      </c>
      <c r="N21" s="22">
        <v>43</v>
      </c>
      <c r="O21" s="36">
        <v>8</v>
      </c>
      <c r="P21" s="22">
        <v>6</v>
      </c>
      <c r="Q21" s="103">
        <v>0.75</v>
      </c>
      <c r="R21" s="34">
        <v>0.25</v>
      </c>
      <c r="S21"/>
      <c r="T21"/>
      <c r="U21"/>
    </row>
    <row r="22" spans="2:21" x14ac:dyDescent="0.35">
      <c r="B22" s="104" t="s">
        <v>83</v>
      </c>
      <c r="C22" s="22">
        <v>747</v>
      </c>
      <c r="D22" s="36">
        <v>232</v>
      </c>
      <c r="E22" s="36">
        <v>232</v>
      </c>
      <c r="F22" s="101">
        <v>0.31057563587684067</v>
      </c>
      <c r="G22" s="102">
        <v>0.31057563587684067</v>
      </c>
      <c r="H22" s="34">
        <v>0</v>
      </c>
      <c r="I22" s="22">
        <v>678</v>
      </c>
      <c r="J22" s="36">
        <v>232</v>
      </c>
      <c r="K22" s="22">
        <v>232</v>
      </c>
      <c r="L22" s="34">
        <v>1</v>
      </c>
      <c r="M22" s="34">
        <v>0</v>
      </c>
      <c r="N22" s="22">
        <v>69</v>
      </c>
      <c r="O22" s="36">
        <v>0</v>
      </c>
      <c r="P22" s="22">
        <v>0</v>
      </c>
      <c r="Q22" s="103"/>
      <c r="R22" s="34"/>
      <c r="S22"/>
      <c r="T22"/>
      <c r="U22"/>
    </row>
    <row r="23" spans="2:21" x14ac:dyDescent="0.35">
      <c r="B23" s="104" t="s">
        <v>84</v>
      </c>
      <c r="C23" s="22">
        <v>261</v>
      </c>
      <c r="D23" s="36">
        <v>40</v>
      </c>
      <c r="E23" s="36">
        <v>40</v>
      </c>
      <c r="F23" s="101">
        <v>0.1532567049808429</v>
      </c>
      <c r="G23" s="102">
        <v>0.1532567049808429</v>
      </c>
      <c r="H23" s="34">
        <v>0</v>
      </c>
      <c r="I23" s="22">
        <v>141</v>
      </c>
      <c r="J23" s="36">
        <v>32</v>
      </c>
      <c r="K23" s="22">
        <v>32</v>
      </c>
      <c r="L23" s="34">
        <v>1</v>
      </c>
      <c r="M23" s="34">
        <v>0</v>
      </c>
      <c r="N23" s="22">
        <v>120</v>
      </c>
      <c r="O23" s="36">
        <v>8</v>
      </c>
      <c r="P23" s="22">
        <v>8</v>
      </c>
      <c r="Q23" s="103">
        <v>1</v>
      </c>
      <c r="R23" s="34">
        <v>0</v>
      </c>
      <c r="S23"/>
      <c r="T23"/>
      <c r="U23"/>
    </row>
    <row r="24" spans="2:21" x14ac:dyDescent="0.35">
      <c r="B24" s="104" t="s">
        <v>85</v>
      </c>
      <c r="C24" s="22">
        <v>875</v>
      </c>
      <c r="D24" s="36">
        <v>232</v>
      </c>
      <c r="E24" s="36">
        <v>225</v>
      </c>
      <c r="F24" s="101">
        <v>0.26514285714285712</v>
      </c>
      <c r="G24" s="102">
        <v>0.25714285714285712</v>
      </c>
      <c r="H24" s="34">
        <v>3.017241379310345E-2</v>
      </c>
      <c r="I24" s="22">
        <v>783</v>
      </c>
      <c r="J24" s="36">
        <v>225</v>
      </c>
      <c r="K24" s="22">
        <v>225</v>
      </c>
      <c r="L24" s="34">
        <v>1</v>
      </c>
      <c r="M24" s="34">
        <v>0</v>
      </c>
      <c r="N24" s="22">
        <v>92</v>
      </c>
      <c r="O24" s="36">
        <v>7</v>
      </c>
      <c r="P24" s="22">
        <v>0</v>
      </c>
      <c r="Q24" s="103">
        <v>0</v>
      </c>
      <c r="R24" s="34">
        <v>1</v>
      </c>
      <c r="S24"/>
      <c r="T24"/>
      <c r="U24"/>
    </row>
    <row r="25" spans="2:21" ht="15" thickBot="1" x14ac:dyDescent="0.4">
      <c r="B25" s="105" t="s">
        <v>86</v>
      </c>
      <c r="C25" s="106">
        <v>850</v>
      </c>
      <c r="D25" s="41">
        <v>75</v>
      </c>
      <c r="E25" s="41">
        <v>75</v>
      </c>
      <c r="F25" s="107">
        <v>8.8235294117647065E-2</v>
      </c>
      <c r="G25" s="108">
        <v>8.8235294117647065E-2</v>
      </c>
      <c r="H25" s="44">
        <v>0</v>
      </c>
      <c r="I25" s="106">
        <v>768</v>
      </c>
      <c r="J25" s="41">
        <v>70</v>
      </c>
      <c r="K25" s="106">
        <v>70</v>
      </c>
      <c r="L25" s="44">
        <v>1</v>
      </c>
      <c r="M25" s="44">
        <v>0</v>
      </c>
      <c r="N25" s="106">
        <v>82</v>
      </c>
      <c r="O25" s="41">
        <v>5</v>
      </c>
      <c r="P25" s="106">
        <v>5</v>
      </c>
      <c r="Q25" s="109">
        <v>1</v>
      </c>
      <c r="R25" s="44">
        <v>0</v>
      </c>
      <c r="S25"/>
      <c r="T25"/>
      <c r="U25"/>
    </row>
    <row r="26" spans="2:21" ht="15" thickBot="1" x14ac:dyDescent="0.4">
      <c r="B26" s="99" t="s">
        <v>35</v>
      </c>
      <c r="C26" s="41"/>
      <c r="D26" s="41"/>
      <c r="E26" s="41"/>
      <c r="F26" s="41"/>
      <c r="G26" s="108"/>
      <c r="H26" s="41"/>
      <c r="I26" s="41"/>
      <c r="J26" s="41"/>
      <c r="K26" s="41"/>
      <c r="L26" s="41"/>
      <c r="M26" s="41"/>
      <c r="N26" s="41"/>
      <c r="O26" s="41"/>
      <c r="P26" s="41"/>
      <c r="Q26" s="110"/>
      <c r="R26" s="41"/>
      <c r="S26"/>
      <c r="T26"/>
      <c r="U26"/>
    </row>
    <row r="27" spans="2:21" x14ac:dyDescent="0.35">
      <c r="B27" s="100" t="s">
        <v>87</v>
      </c>
      <c r="C27" s="22">
        <v>788</v>
      </c>
      <c r="D27" s="36">
        <v>257</v>
      </c>
      <c r="E27" s="36">
        <v>253</v>
      </c>
      <c r="F27" s="101">
        <v>0.32614213197969544</v>
      </c>
      <c r="G27" s="102">
        <v>0.32106598984771573</v>
      </c>
      <c r="H27" s="34">
        <v>1.556420233463035E-2</v>
      </c>
      <c r="I27" s="22">
        <v>732</v>
      </c>
      <c r="J27" s="36">
        <v>242</v>
      </c>
      <c r="K27" s="22">
        <v>242</v>
      </c>
      <c r="L27" s="34">
        <v>1</v>
      </c>
      <c r="M27" s="34">
        <v>0</v>
      </c>
      <c r="N27" s="22">
        <v>56</v>
      </c>
      <c r="O27" s="36">
        <v>15</v>
      </c>
      <c r="P27" s="22">
        <v>11</v>
      </c>
      <c r="Q27" s="103">
        <v>0.73333333333333328</v>
      </c>
      <c r="R27" s="34">
        <v>0.26666666666666666</v>
      </c>
      <c r="S27"/>
      <c r="T27"/>
      <c r="U27"/>
    </row>
    <row r="28" spans="2:21" x14ac:dyDescent="0.35">
      <c r="B28" s="104" t="s">
        <v>88</v>
      </c>
      <c r="C28" s="22">
        <v>809</v>
      </c>
      <c r="D28" s="36">
        <v>177</v>
      </c>
      <c r="E28" s="36">
        <v>176</v>
      </c>
      <c r="F28" s="101">
        <v>0.21878862793572312</v>
      </c>
      <c r="G28" s="102">
        <v>0.21755253399258342</v>
      </c>
      <c r="H28" s="34">
        <v>5.6497175141242938E-3</v>
      </c>
      <c r="I28" s="22">
        <v>732</v>
      </c>
      <c r="J28" s="36">
        <v>163</v>
      </c>
      <c r="K28" s="22">
        <v>163</v>
      </c>
      <c r="L28" s="34">
        <v>1</v>
      </c>
      <c r="M28" s="34">
        <v>0</v>
      </c>
      <c r="N28" s="22">
        <v>77</v>
      </c>
      <c r="O28" s="36">
        <v>14</v>
      </c>
      <c r="P28" s="22">
        <v>13</v>
      </c>
      <c r="Q28" s="103">
        <v>0.9285714285714286</v>
      </c>
      <c r="R28" s="34">
        <v>7.1428571428571425E-2</v>
      </c>
      <c r="S28"/>
      <c r="T28"/>
      <c r="U28"/>
    </row>
    <row r="29" spans="2:21" x14ac:dyDescent="0.35">
      <c r="B29" s="104" t="s">
        <v>89</v>
      </c>
      <c r="C29" s="22">
        <v>776</v>
      </c>
      <c r="D29" s="36">
        <v>108</v>
      </c>
      <c r="E29" s="36">
        <v>108</v>
      </c>
      <c r="F29" s="101">
        <v>0.13917525773195877</v>
      </c>
      <c r="G29" s="102">
        <v>0.13917525773195877</v>
      </c>
      <c r="H29" s="34">
        <v>0</v>
      </c>
      <c r="I29" s="22">
        <v>735</v>
      </c>
      <c r="J29" s="36">
        <v>102</v>
      </c>
      <c r="K29" s="22">
        <v>102</v>
      </c>
      <c r="L29" s="34">
        <v>1</v>
      </c>
      <c r="M29" s="34">
        <v>0</v>
      </c>
      <c r="N29" s="22">
        <v>41</v>
      </c>
      <c r="O29" s="36">
        <v>6</v>
      </c>
      <c r="P29" s="22">
        <v>6</v>
      </c>
      <c r="Q29" s="103">
        <v>1</v>
      </c>
      <c r="R29" s="34">
        <v>0</v>
      </c>
      <c r="S29"/>
      <c r="T29"/>
      <c r="U29"/>
    </row>
    <row r="30" spans="2:21" x14ac:dyDescent="0.35">
      <c r="B30" s="104" t="s">
        <v>90</v>
      </c>
      <c r="C30" s="22">
        <v>762</v>
      </c>
      <c r="D30" s="36">
        <v>44</v>
      </c>
      <c r="E30" s="36">
        <v>44</v>
      </c>
      <c r="F30" s="101">
        <v>5.774278215223097E-2</v>
      </c>
      <c r="G30" s="102">
        <v>5.774278215223097E-2</v>
      </c>
      <c r="H30" s="34">
        <v>0</v>
      </c>
      <c r="I30" s="22">
        <v>675</v>
      </c>
      <c r="J30" s="36">
        <v>42</v>
      </c>
      <c r="K30" s="22">
        <v>42</v>
      </c>
      <c r="L30" s="34">
        <v>1</v>
      </c>
      <c r="M30" s="34">
        <v>0</v>
      </c>
      <c r="N30" s="22">
        <v>87</v>
      </c>
      <c r="O30" s="36">
        <v>2</v>
      </c>
      <c r="P30" s="22">
        <v>2</v>
      </c>
      <c r="Q30" s="103">
        <v>1</v>
      </c>
      <c r="R30" s="34">
        <v>0</v>
      </c>
      <c r="S30"/>
      <c r="T30"/>
      <c r="U30"/>
    </row>
    <row r="31" spans="2:21" x14ac:dyDescent="0.35">
      <c r="B31" s="104" t="s">
        <v>91</v>
      </c>
      <c r="C31" s="22">
        <v>906</v>
      </c>
      <c r="D31" s="36">
        <v>95</v>
      </c>
      <c r="E31" s="36">
        <v>95</v>
      </c>
      <c r="F31" s="101">
        <v>0.10485651214128035</v>
      </c>
      <c r="G31" s="102">
        <v>0.10485651214128035</v>
      </c>
      <c r="H31" s="34">
        <v>0</v>
      </c>
      <c r="I31" s="22">
        <v>846</v>
      </c>
      <c r="J31" s="36">
        <v>90</v>
      </c>
      <c r="K31" s="22">
        <v>90</v>
      </c>
      <c r="L31" s="34">
        <v>1</v>
      </c>
      <c r="M31" s="34">
        <v>0</v>
      </c>
      <c r="N31" s="22">
        <v>60</v>
      </c>
      <c r="O31" s="36">
        <v>5</v>
      </c>
      <c r="P31" s="22">
        <v>5</v>
      </c>
      <c r="Q31" s="103">
        <v>1</v>
      </c>
      <c r="R31" s="34">
        <v>0</v>
      </c>
      <c r="S31"/>
      <c r="T31"/>
      <c r="U31"/>
    </row>
    <row r="32" spans="2:21" x14ac:dyDescent="0.35">
      <c r="B32" s="104" t="s">
        <v>92</v>
      </c>
      <c r="C32" s="72">
        <v>718</v>
      </c>
      <c r="D32" s="36">
        <v>81</v>
      </c>
      <c r="E32" s="1">
        <v>78</v>
      </c>
      <c r="F32" s="101">
        <v>0.11281337047353761</v>
      </c>
      <c r="G32" s="102">
        <v>0.10863509749303621</v>
      </c>
      <c r="H32" s="34">
        <v>3.7037037037037035E-2</v>
      </c>
      <c r="I32" s="22">
        <v>681</v>
      </c>
      <c r="J32" s="36">
        <v>77</v>
      </c>
      <c r="K32" s="22">
        <v>77</v>
      </c>
      <c r="L32" s="34">
        <v>1</v>
      </c>
      <c r="M32" s="34">
        <v>0</v>
      </c>
      <c r="N32" s="22">
        <v>37</v>
      </c>
      <c r="O32" s="36">
        <v>4</v>
      </c>
      <c r="P32" s="22">
        <v>1</v>
      </c>
      <c r="Q32" s="103">
        <v>0.25</v>
      </c>
      <c r="R32" s="34">
        <v>0.75</v>
      </c>
      <c r="S32"/>
      <c r="T32"/>
      <c r="U32"/>
    </row>
    <row r="33" spans="2:21" ht="15" thickBot="1" x14ac:dyDescent="0.4">
      <c r="B33" s="105" t="s">
        <v>93</v>
      </c>
      <c r="C33" s="72">
        <v>737</v>
      </c>
      <c r="D33" s="36">
        <v>33</v>
      </c>
      <c r="E33" s="1">
        <v>33</v>
      </c>
      <c r="F33" s="111">
        <v>4.4776119402985072E-2</v>
      </c>
      <c r="G33" s="102">
        <v>4.4776119402985072E-2</v>
      </c>
      <c r="H33" s="34">
        <v>0</v>
      </c>
      <c r="I33" s="22">
        <v>699</v>
      </c>
      <c r="J33" s="36">
        <v>29</v>
      </c>
      <c r="K33" s="22">
        <v>29</v>
      </c>
      <c r="L33" s="34">
        <v>1</v>
      </c>
      <c r="M33" s="34">
        <v>0</v>
      </c>
      <c r="N33" s="22">
        <v>38</v>
      </c>
      <c r="O33" s="36">
        <v>4</v>
      </c>
      <c r="P33" s="22">
        <v>4</v>
      </c>
      <c r="Q33" s="103">
        <v>1</v>
      </c>
      <c r="R33" s="34">
        <v>0</v>
      </c>
      <c r="S33"/>
      <c r="T33"/>
      <c r="U33"/>
    </row>
    <row r="34" spans="2:21" ht="15" thickBot="1" x14ac:dyDescent="0.4">
      <c r="B34" s="99" t="s">
        <v>36</v>
      </c>
      <c r="C34" s="96"/>
      <c r="D34" s="96"/>
      <c r="E34" s="96"/>
      <c r="F34" s="96"/>
      <c r="G34" s="97"/>
      <c r="H34" s="96"/>
      <c r="I34" s="96"/>
      <c r="J34" s="96"/>
      <c r="K34" s="96"/>
      <c r="L34" s="96"/>
      <c r="M34" s="96"/>
      <c r="N34" s="96"/>
      <c r="O34" s="96"/>
      <c r="P34" s="96"/>
      <c r="Q34" s="98"/>
      <c r="R34" s="96"/>
      <c r="S34"/>
      <c r="T34"/>
      <c r="U34"/>
    </row>
    <row r="35" spans="2:21" x14ac:dyDescent="0.35">
      <c r="B35" s="100" t="s">
        <v>94</v>
      </c>
      <c r="C35" s="112">
        <v>727</v>
      </c>
      <c r="D35" s="23">
        <v>372</v>
      </c>
      <c r="E35" s="23">
        <v>372</v>
      </c>
      <c r="F35" s="113">
        <v>0.51169188445667124</v>
      </c>
      <c r="G35" s="114">
        <v>0.51169188445667124</v>
      </c>
      <c r="H35" s="27">
        <v>0</v>
      </c>
      <c r="I35" s="112">
        <v>699</v>
      </c>
      <c r="J35" s="23">
        <v>366</v>
      </c>
      <c r="K35" s="112">
        <v>366</v>
      </c>
      <c r="L35" s="27">
        <v>1</v>
      </c>
      <c r="M35" s="27">
        <v>0</v>
      </c>
      <c r="N35" s="112">
        <v>28</v>
      </c>
      <c r="O35" s="23">
        <v>6</v>
      </c>
      <c r="P35" s="112">
        <v>6</v>
      </c>
      <c r="Q35" s="115">
        <v>1</v>
      </c>
      <c r="R35" s="27">
        <v>0</v>
      </c>
      <c r="S35"/>
      <c r="T35"/>
      <c r="U35"/>
    </row>
    <row r="36" spans="2:21" x14ac:dyDescent="0.35">
      <c r="B36" s="104" t="s">
        <v>95</v>
      </c>
      <c r="C36" s="22">
        <v>791</v>
      </c>
      <c r="D36" s="36">
        <v>196</v>
      </c>
      <c r="E36" s="36">
        <v>193</v>
      </c>
      <c r="F36" s="116">
        <v>0.24778761061946902</v>
      </c>
      <c r="G36" s="102">
        <v>0.24399494310998734</v>
      </c>
      <c r="H36" s="34">
        <v>5.1020408163265302E-3</v>
      </c>
      <c r="I36" s="22">
        <v>729</v>
      </c>
      <c r="J36" s="36">
        <v>192</v>
      </c>
      <c r="K36" s="22">
        <v>190</v>
      </c>
      <c r="L36" s="34">
        <v>0.98958333333333337</v>
      </c>
      <c r="M36" s="34">
        <v>0</v>
      </c>
      <c r="N36" s="22">
        <v>62</v>
      </c>
      <c r="O36" s="36">
        <v>4</v>
      </c>
      <c r="P36" s="22">
        <v>3</v>
      </c>
      <c r="Q36" s="103">
        <v>0.75</v>
      </c>
      <c r="R36" s="34">
        <v>0.25</v>
      </c>
      <c r="S36"/>
      <c r="T36"/>
      <c r="U36"/>
    </row>
    <row r="37" spans="2:21" x14ac:dyDescent="0.35">
      <c r="B37" s="104" t="s">
        <v>96</v>
      </c>
      <c r="C37" s="22">
        <v>771</v>
      </c>
      <c r="D37" s="36">
        <v>246</v>
      </c>
      <c r="E37" s="36">
        <v>244</v>
      </c>
      <c r="F37" s="101">
        <v>0.31906614785992216</v>
      </c>
      <c r="G37" s="102">
        <v>0.31647211413748377</v>
      </c>
      <c r="H37" s="34">
        <v>8.130081300813009E-3</v>
      </c>
      <c r="I37" s="22">
        <v>708</v>
      </c>
      <c r="J37" s="36">
        <v>220</v>
      </c>
      <c r="K37" s="22">
        <v>220</v>
      </c>
      <c r="L37" s="34">
        <v>1</v>
      </c>
      <c r="M37" s="34">
        <v>0</v>
      </c>
      <c r="N37" s="22">
        <v>63</v>
      </c>
      <c r="O37" s="36">
        <v>26</v>
      </c>
      <c r="P37" s="22">
        <v>24</v>
      </c>
      <c r="Q37" s="103">
        <v>0.92307692307692313</v>
      </c>
      <c r="R37" s="34">
        <v>7.6923076923076927E-2</v>
      </c>
      <c r="S37"/>
      <c r="T37"/>
      <c r="U37"/>
    </row>
    <row r="38" spans="2:21" x14ac:dyDescent="0.35">
      <c r="B38" s="104" t="s">
        <v>97</v>
      </c>
      <c r="C38" s="22">
        <v>723</v>
      </c>
      <c r="D38" s="36">
        <v>128</v>
      </c>
      <c r="E38" s="36">
        <v>128</v>
      </c>
      <c r="F38" s="101">
        <v>0.17704011065006917</v>
      </c>
      <c r="G38" s="102">
        <v>0.17704011065006917</v>
      </c>
      <c r="H38" s="34">
        <v>0</v>
      </c>
      <c r="I38" s="22">
        <v>702</v>
      </c>
      <c r="J38" s="36">
        <v>122</v>
      </c>
      <c r="K38" s="22">
        <v>122</v>
      </c>
      <c r="L38" s="34">
        <v>1</v>
      </c>
      <c r="M38" s="34">
        <v>0</v>
      </c>
      <c r="N38" s="22">
        <v>21</v>
      </c>
      <c r="O38" s="36">
        <v>6</v>
      </c>
      <c r="P38" s="22">
        <v>6</v>
      </c>
      <c r="Q38" s="103">
        <v>1</v>
      </c>
      <c r="R38" s="34">
        <v>0</v>
      </c>
      <c r="S38"/>
      <c r="T38"/>
      <c r="U38"/>
    </row>
    <row r="39" spans="2:21" x14ac:dyDescent="0.35">
      <c r="B39" s="104" t="s">
        <v>98</v>
      </c>
      <c r="C39" s="22">
        <v>814</v>
      </c>
      <c r="D39" s="36">
        <v>286</v>
      </c>
      <c r="E39" s="36">
        <v>280</v>
      </c>
      <c r="F39" s="101">
        <v>0.35135135135135137</v>
      </c>
      <c r="G39" s="102">
        <v>0.34398034398034399</v>
      </c>
      <c r="H39" s="34">
        <v>2.097902097902098E-2</v>
      </c>
      <c r="I39" s="22">
        <v>756</v>
      </c>
      <c r="J39" s="36">
        <v>263</v>
      </c>
      <c r="K39" s="22">
        <v>263</v>
      </c>
      <c r="L39" s="34">
        <v>1</v>
      </c>
      <c r="M39" s="34">
        <v>0</v>
      </c>
      <c r="N39" s="22">
        <v>58</v>
      </c>
      <c r="O39" s="36">
        <v>23</v>
      </c>
      <c r="P39" s="22">
        <v>17</v>
      </c>
      <c r="Q39" s="103">
        <v>0.73913043478260865</v>
      </c>
      <c r="R39" s="34">
        <v>0.2608695652173913</v>
      </c>
      <c r="S39"/>
      <c r="T39"/>
      <c r="U39"/>
    </row>
    <row r="40" spans="2:21" x14ac:dyDescent="0.35">
      <c r="B40" s="104" t="s">
        <v>99</v>
      </c>
      <c r="C40" s="72">
        <v>31</v>
      </c>
      <c r="D40" s="36">
        <v>0</v>
      </c>
      <c r="E40" s="1">
        <v>0</v>
      </c>
      <c r="F40" s="101">
        <v>0</v>
      </c>
      <c r="G40" s="102">
        <v>0</v>
      </c>
      <c r="H40" s="34"/>
      <c r="I40" s="22"/>
      <c r="J40" s="36">
        <v>0</v>
      </c>
      <c r="K40" s="22">
        <v>0</v>
      </c>
      <c r="L40" s="34"/>
      <c r="M40" s="34"/>
      <c r="N40" s="22">
        <v>31</v>
      </c>
      <c r="O40" s="36">
        <v>0</v>
      </c>
      <c r="P40" s="22">
        <v>0</v>
      </c>
      <c r="Q40" s="103"/>
      <c r="R40" s="34"/>
      <c r="S40"/>
      <c r="T40"/>
      <c r="U40"/>
    </row>
    <row r="41" spans="2:21" x14ac:dyDescent="0.35">
      <c r="B41" s="104" t="s">
        <v>100</v>
      </c>
      <c r="C41" s="72">
        <v>756</v>
      </c>
      <c r="D41" s="36">
        <v>417</v>
      </c>
      <c r="E41" s="1">
        <v>415</v>
      </c>
      <c r="F41" s="101">
        <v>0.55158730158730163</v>
      </c>
      <c r="G41" s="102">
        <v>0.54894179894179895</v>
      </c>
      <c r="H41" s="34">
        <v>4.7961630695443642E-3</v>
      </c>
      <c r="I41" s="72">
        <v>747</v>
      </c>
      <c r="J41" s="36">
        <v>408</v>
      </c>
      <c r="K41" s="72">
        <v>408</v>
      </c>
      <c r="L41" s="34">
        <v>1</v>
      </c>
      <c r="M41" s="33">
        <v>0</v>
      </c>
      <c r="N41" s="22">
        <v>9</v>
      </c>
      <c r="O41" s="1">
        <v>9</v>
      </c>
      <c r="P41" s="22">
        <v>7</v>
      </c>
      <c r="Q41" s="117">
        <v>0.77777777777777779</v>
      </c>
      <c r="R41" s="34">
        <v>0.22222222222222221</v>
      </c>
      <c r="S41"/>
      <c r="T41"/>
      <c r="U41"/>
    </row>
    <row r="42" spans="2:21" x14ac:dyDescent="0.35">
      <c r="B42" s="104" t="s">
        <v>101</v>
      </c>
      <c r="C42" s="72">
        <v>771</v>
      </c>
      <c r="D42" s="36">
        <v>379</v>
      </c>
      <c r="E42" s="1">
        <v>376</v>
      </c>
      <c r="F42" s="101">
        <v>0.4915693904020752</v>
      </c>
      <c r="G42" s="102">
        <v>0.48767833981841763</v>
      </c>
      <c r="H42" s="34">
        <v>7.9155672823219003E-3</v>
      </c>
      <c r="I42" s="72">
        <v>732</v>
      </c>
      <c r="J42" s="36">
        <v>356</v>
      </c>
      <c r="K42" s="72">
        <v>356</v>
      </c>
      <c r="L42" s="34">
        <v>1</v>
      </c>
      <c r="M42" s="33">
        <v>0</v>
      </c>
      <c r="N42" s="22">
        <v>39</v>
      </c>
      <c r="O42" s="1">
        <v>23</v>
      </c>
      <c r="P42" s="22">
        <v>20</v>
      </c>
      <c r="Q42" s="117">
        <v>0.86956521739130432</v>
      </c>
      <c r="R42" s="34">
        <v>0.13043478260869565</v>
      </c>
      <c r="S42"/>
      <c r="T42"/>
      <c r="U42"/>
    </row>
    <row r="43" spans="2:21" x14ac:dyDescent="0.35">
      <c r="B43" s="104" t="s">
        <v>102</v>
      </c>
      <c r="C43" s="22">
        <v>759</v>
      </c>
      <c r="D43" s="36">
        <v>123</v>
      </c>
      <c r="E43" s="36">
        <v>123</v>
      </c>
      <c r="F43" s="101">
        <v>0.16205533596837945</v>
      </c>
      <c r="G43" s="102">
        <v>0.16205533596837945</v>
      </c>
      <c r="H43" s="34">
        <v>0</v>
      </c>
      <c r="I43" s="22">
        <v>759</v>
      </c>
      <c r="J43" s="36">
        <v>123</v>
      </c>
      <c r="K43" s="22">
        <v>123</v>
      </c>
      <c r="L43" s="34">
        <v>1</v>
      </c>
      <c r="M43" s="34">
        <v>0</v>
      </c>
      <c r="N43" s="22">
        <v>0</v>
      </c>
      <c r="O43" s="36">
        <v>0</v>
      </c>
      <c r="P43" s="22">
        <v>0</v>
      </c>
      <c r="Q43" s="103"/>
      <c r="R43" s="34"/>
      <c r="S43"/>
      <c r="T43"/>
      <c r="U43"/>
    </row>
    <row r="44" spans="2:21" ht="15" thickBot="1" x14ac:dyDescent="0.4">
      <c r="B44" s="105" t="s">
        <v>103</v>
      </c>
      <c r="C44" s="106">
        <v>708</v>
      </c>
      <c r="D44" s="41">
        <v>220</v>
      </c>
      <c r="E44" s="41">
        <v>205</v>
      </c>
      <c r="F44" s="107">
        <v>0.31073446327683618</v>
      </c>
      <c r="G44" s="108">
        <v>0.28954802259887008</v>
      </c>
      <c r="H44" s="44">
        <v>4.0909090909090909E-2</v>
      </c>
      <c r="I44" s="106">
        <v>693</v>
      </c>
      <c r="J44" s="41">
        <v>205</v>
      </c>
      <c r="K44" s="106">
        <v>199</v>
      </c>
      <c r="L44" s="44">
        <v>0.97073170731707314</v>
      </c>
      <c r="M44" s="44">
        <v>0</v>
      </c>
      <c r="N44" s="106">
        <v>15</v>
      </c>
      <c r="O44" s="41">
        <v>15</v>
      </c>
      <c r="P44" s="106">
        <v>6</v>
      </c>
      <c r="Q44" s="109">
        <v>0.4</v>
      </c>
      <c r="R44" s="44">
        <v>0.6</v>
      </c>
      <c r="S44"/>
      <c r="T44"/>
      <c r="U44"/>
    </row>
    <row r="45" spans="2:21" ht="15" thickBot="1" x14ac:dyDescent="0.4">
      <c r="B45" s="99" t="s">
        <v>37</v>
      </c>
      <c r="C45" s="41"/>
      <c r="D45" s="41"/>
      <c r="E45" s="41"/>
      <c r="F45" s="41"/>
      <c r="G45" s="108"/>
      <c r="H45" s="41"/>
      <c r="I45" s="41"/>
      <c r="J45" s="41"/>
      <c r="K45" s="41"/>
      <c r="L45" s="41"/>
      <c r="M45" s="41"/>
      <c r="N45" s="41"/>
      <c r="O45" s="41"/>
      <c r="P45" s="41"/>
      <c r="Q45" s="110"/>
      <c r="R45" s="41"/>
      <c r="S45"/>
      <c r="T45"/>
      <c r="U45"/>
    </row>
    <row r="46" spans="2:21" x14ac:dyDescent="0.35">
      <c r="B46" s="100" t="s">
        <v>104</v>
      </c>
      <c r="C46" s="22">
        <v>61</v>
      </c>
      <c r="D46" s="36">
        <v>0</v>
      </c>
      <c r="E46" s="36">
        <v>0</v>
      </c>
      <c r="F46" s="101">
        <v>0</v>
      </c>
      <c r="G46" s="102">
        <v>0</v>
      </c>
      <c r="H46" s="34"/>
      <c r="I46" s="22"/>
      <c r="J46" s="36">
        <v>0</v>
      </c>
      <c r="K46" s="22">
        <v>0</v>
      </c>
      <c r="L46" s="34"/>
      <c r="M46" s="34"/>
      <c r="N46" s="22">
        <v>61</v>
      </c>
      <c r="O46" s="36">
        <v>0</v>
      </c>
      <c r="P46" s="22">
        <v>0</v>
      </c>
      <c r="Q46" s="103"/>
      <c r="R46" s="34"/>
      <c r="S46"/>
      <c r="T46"/>
      <c r="U46"/>
    </row>
    <row r="47" spans="2:21" x14ac:dyDescent="0.35">
      <c r="B47" s="104" t="s">
        <v>105</v>
      </c>
      <c r="C47" s="22">
        <v>913</v>
      </c>
      <c r="D47" s="36">
        <v>158</v>
      </c>
      <c r="E47" s="36">
        <v>158</v>
      </c>
      <c r="F47" s="101">
        <v>0.17305585980284777</v>
      </c>
      <c r="G47" s="118">
        <v>0.17305585980284777</v>
      </c>
      <c r="H47" s="34">
        <v>0</v>
      </c>
      <c r="I47" s="22">
        <v>792</v>
      </c>
      <c r="J47" s="36">
        <v>134</v>
      </c>
      <c r="K47" s="22">
        <v>134</v>
      </c>
      <c r="L47" s="34">
        <v>1</v>
      </c>
      <c r="M47" s="34">
        <v>0</v>
      </c>
      <c r="N47" s="22">
        <v>121</v>
      </c>
      <c r="O47" s="36">
        <v>24</v>
      </c>
      <c r="P47" s="22">
        <v>24</v>
      </c>
      <c r="Q47" s="103">
        <v>1</v>
      </c>
      <c r="R47" s="34">
        <v>0</v>
      </c>
      <c r="S47"/>
      <c r="T47"/>
      <c r="U47"/>
    </row>
    <row r="48" spans="2:21" x14ac:dyDescent="0.35">
      <c r="B48" s="104" t="s">
        <v>106</v>
      </c>
      <c r="C48" s="22">
        <v>914</v>
      </c>
      <c r="D48" s="36">
        <v>221</v>
      </c>
      <c r="E48" s="36">
        <v>221</v>
      </c>
      <c r="F48" s="101">
        <v>0.24179431072210067</v>
      </c>
      <c r="G48" s="118">
        <v>0.24179431072210067</v>
      </c>
      <c r="H48" s="34">
        <v>0</v>
      </c>
      <c r="I48" s="22">
        <v>828</v>
      </c>
      <c r="J48" s="36">
        <v>205</v>
      </c>
      <c r="K48" s="22">
        <v>205</v>
      </c>
      <c r="L48" s="34">
        <v>1</v>
      </c>
      <c r="M48" s="34">
        <v>0</v>
      </c>
      <c r="N48" s="22">
        <v>86</v>
      </c>
      <c r="O48" s="36">
        <v>16</v>
      </c>
      <c r="P48" s="22">
        <v>16</v>
      </c>
      <c r="Q48" s="103">
        <v>1</v>
      </c>
      <c r="R48" s="34">
        <v>0</v>
      </c>
      <c r="S48"/>
      <c r="T48"/>
      <c r="U48"/>
    </row>
    <row r="49" spans="2:21" x14ac:dyDescent="0.35">
      <c r="B49" s="104" t="s">
        <v>107</v>
      </c>
      <c r="C49" s="22">
        <v>630</v>
      </c>
      <c r="D49" s="36">
        <v>60</v>
      </c>
      <c r="E49" s="36">
        <v>59</v>
      </c>
      <c r="F49" s="101">
        <v>9.5238095238095233E-2</v>
      </c>
      <c r="G49" s="102">
        <v>9.3650793650793651E-2</v>
      </c>
      <c r="H49" s="34">
        <v>1.6666666666666666E-2</v>
      </c>
      <c r="I49" s="22">
        <v>606</v>
      </c>
      <c r="J49" s="36">
        <v>59</v>
      </c>
      <c r="K49" s="22">
        <v>59</v>
      </c>
      <c r="L49" s="34">
        <v>1</v>
      </c>
      <c r="M49" s="34">
        <v>0</v>
      </c>
      <c r="N49" s="22">
        <v>24</v>
      </c>
      <c r="O49" s="36">
        <v>1</v>
      </c>
      <c r="P49" s="22">
        <v>0</v>
      </c>
      <c r="Q49" s="103">
        <v>0</v>
      </c>
      <c r="R49" s="34">
        <v>1</v>
      </c>
      <c r="S49"/>
      <c r="T49"/>
      <c r="U49"/>
    </row>
    <row r="50" spans="2:21" x14ac:dyDescent="0.35">
      <c r="B50" s="104" t="s">
        <v>108</v>
      </c>
      <c r="C50" s="22">
        <v>818</v>
      </c>
      <c r="D50" s="36">
        <v>401</v>
      </c>
      <c r="E50" s="36">
        <v>399</v>
      </c>
      <c r="F50" s="101">
        <v>0.49022004889975551</v>
      </c>
      <c r="G50" s="102">
        <v>0.48777506112469438</v>
      </c>
      <c r="H50" s="34">
        <v>4.9875311720698253E-3</v>
      </c>
      <c r="I50" s="22">
        <v>759</v>
      </c>
      <c r="J50" s="36">
        <v>379</v>
      </c>
      <c r="K50" s="22">
        <v>379</v>
      </c>
      <c r="L50" s="34">
        <v>1</v>
      </c>
      <c r="M50" s="34">
        <v>0</v>
      </c>
      <c r="N50" s="22">
        <v>59</v>
      </c>
      <c r="O50" s="36">
        <v>22</v>
      </c>
      <c r="P50" s="22">
        <v>20</v>
      </c>
      <c r="Q50" s="103">
        <v>0.90909090909090906</v>
      </c>
      <c r="R50" s="34">
        <v>9.0909090909090912E-2</v>
      </c>
      <c r="S50"/>
      <c r="T50"/>
      <c r="U50"/>
    </row>
    <row r="51" spans="2:21" x14ac:dyDescent="0.35">
      <c r="B51" s="104" t="s">
        <v>109</v>
      </c>
      <c r="C51" s="22">
        <v>570</v>
      </c>
      <c r="D51" s="36">
        <v>53</v>
      </c>
      <c r="E51" s="36">
        <v>52</v>
      </c>
      <c r="F51" s="101">
        <v>9.2982456140350875E-2</v>
      </c>
      <c r="G51" s="102">
        <v>9.1228070175438603E-2</v>
      </c>
      <c r="H51" s="34">
        <v>1.8867924528301886E-2</v>
      </c>
      <c r="I51" s="22">
        <v>477</v>
      </c>
      <c r="J51" s="36">
        <v>52</v>
      </c>
      <c r="K51" s="22">
        <v>52</v>
      </c>
      <c r="L51" s="34">
        <v>1</v>
      </c>
      <c r="M51" s="34">
        <v>0</v>
      </c>
      <c r="N51" s="22">
        <v>93</v>
      </c>
      <c r="O51" s="36">
        <v>1</v>
      </c>
      <c r="P51" s="22">
        <v>0</v>
      </c>
      <c r="Q51" s="103">
        <v>0</v>
      </c>
      <c r="R51" s="34">
        <v>1</v>
      </c>
      <c r="S51"/>
      <c r="T51"/>
      <c r="U51"/>
    </row>
    <row r="52" spans="2:21" x14ac:dyDescent="0.35">
      <c r="B52" s="104" t="s">
        <v>110</v>
      </c>
      <c r="C52" s="22">
        <v>764</v>
      </c>
      <c r="D52" s="36">
        <v>0</v>
      </c>
      <c r="E52" s="36">
        <v>0</v>
      </c>
      <c r="F52" s="101">
        <v>0</v>
      </c>
      <c r="G52" s="102">
        <v>0</v>
      </c>
      <c r="H52" s="34"/>
      <c r="I52" s="22">
        <v>732</v>
      </c>
      <c r="J52" s="36">
        <v>0</v>
      </c>
      <c r="K52" s="22">
        <v>0</v>
      </c>
      <c r="L52" s="34"/>
      <c r="M52" s="34"/>
      <c r="N52" s="22">
        <v>32</v>
      </c>
      <c r="O52" s="36">
        <v>0</v>
      </c>
      <c r="P52" s="22">
        <v>0</v>
      </c>
      <c r="Q52" s="103"/>
      <c r="R52" s="34"/>
      <c r="S52"/>
      <c r="T52"/>
      <c r="U52"/>
    </row>
    <row r="53" spans="2:21" x14ac:dyDescent="0.35">
      <c r="B53" s="104" t="s">
        <v>111</v>
      </c>
      <c r="C53" s="22">
        <v>1035</v>
      </c>
      <c r="D53" s="36">
        <v>211</v>
      </c>
      <c r="E53" s="36">
        <v>209</v>
      </c>
      <c r="F53" s="101">
        <v>0.2038647342995169</v>
      </c>
      <c r="G53" s="102">
        <v>0.20193236714975846</v>
      </c>
      <c r="H53" s="34">
        <v>9.4786729857819912E-3</v>
      </c>
      <c r="I53" s="22">
        <v>981</v>
      </c>
      <c r="J53" s="36">
        <v>197</v>
      </c>
      <c r="K53" s="22">
        <v>197</v>
      </c>
      <c r="L53" s="34">
        <v>1</v>
      </c>
      <c r="M53" s="34">
        <v>0</v>
      </c>
      <c r="N53" s="22">
        <v>54</v>
      </c>
      <c r="O53" s="36">
        <v>14</v>
      </c>
      <c r="P53" s="22">
        <v>12</v>
      </c>
      <c r="Q53" s="103">
        <v>0.8571428571428571</v>
      </c>
      <c r="R53" s="34">
        <v>0.14285714285714285</v>
      </c>
      <c r="S53"/>
      <c r="T53"/>
      <c r="U53"/>
    </row>
    <row r="54" spans="2:21" x14ac:dyDescent="0.35">
      <c r="B54" s="104" t="s">
        <v>112</v>
      </c>
      <c r="C54" s="22">
        <v>958</v>
      </c>
      <c r="D54" s="36">
        <v>39</v>
      </c>
      <c r="E54" s="36">
        <v>39</v>
      </c>
      <c r="F54" s="101">
        <v>4.07098121085595E-2</v>
      </c>
      <c r="G54" s="102">
        <v>4.07098121085595E-2</v>
      </c>
      <c r="H54" s="34">
        <v>0</v>
      </c>
      <c r="I54" s="22">
        <v>918</v>
      </c>
      <c r="J54" s="36">
        <v>35</v>
      </c>
      <c r="K54" s="22">
        <v>35</v>
      </c>
      <c r="L54" s="34">
        <v>1</v>
      </c>
      <c r="M54" s="34">
        <v>0</v>
      </c>
      <c r="N54" s="22">
        <v>40</v>
      </c>
      <c r="O54" s="36">
        <v>4</v>
      </c>
      <c r="P54" s="22">
        <v>4</v>
      </c>
      <c r="Q54" s="103">
        <v>1</v>
      </c>
      <c r="R54" s="34">
        <v>0</v>
      </c>
      <c r="S54"/>
      <c r="T54"/>
      <c r="U54"/>
    </row>
    <row r="55" spans="2:21" x14ac:dyDescent="0.35">
      <c r="B55" s="104" t="s">
        <v>113</v>
      </c>
      <c r="C55" s="72">
        <v>738</v>
      </c>
      <c r="D55" s="36">
        <v>312</v>
      </c>
      <c r="E55" s="1">
        <v>312</v>
      </c>
      <c r="F55" s="101">
        <v>0.42276422764227645</v>
      </c>
      <c r="G55" s="102">
        <v>0.42276422764227645</v>
      </c>
      <c r="H55" s="34">
        <v>0</v>
      </c>
      <c r="I55" s="22">
        <v>705</v>
      </c>
      <c r="J55" s="36">
        <v>300</v>
      </c>
      <c r="K55" s="22">
        <v>300</v>
      </c>
      <c r="L55" s="34">
        <v>1</v>
      </c>
      <c r="M55" s="34">
        <v>0</v>
      </c>
      <c r="N55" s="22">
        <v>33</v>
      </c>
      <c r="O55" s="36">
        <v>12</v>
      </c>
      <c r="P55" s="22">
        <v>12</v>
      </c>
      <c r="Q55" s="103">
        <v>1</v>
      </c>
      <c r="R55" s="34">
        <v>0</v>
      </c>
      <c r="S55"/>
      <c r="T55"/>
      <c r="U55"/>
    </row>
    <row r="56" spans="2:21" ht="15" thickBot="1" x14ac:dyDescent="0.4">
      <c r="B56" s="105" t="s">
        <v>114</v>
      </c>
      <c r="C56" s="38">
        <v>802</v>
      </c>
      <c r="D56" s="36">
        <v>53</v>
      </c>
      <c r="E56" s="36">
        <v>53</v>
      </c>
      <c r="F56" s="101">
        <v>6.6084788029925193E-2</v>
      </c>
      <c r="G56" s="102">
        <v>6.6084788029925193E-2</v>
      </c>
      <c r="H56" s="34">
        <v>0</v>
      </c>
      <c r="I56" s="22">
        <v>798</v>
      </c>
      <c r="J56" s="36">
        <v>47</v>
      </c>
      <c r="K56" s="22">
        <v>47</v>
      </c>
      <c r="L56" s="34">
        <v>1</v>
      </c>
      <c r="M56" s="34">
        <v>0</v>
      </c>
      <c r="N56" s="22">
        <v>4</v>
      </c>
      <c r="O56" s="36">
        <v>6</v>
      </c>
      <c r="P56" s="22">
        <v>6</v>
      </c>
      <c r="Q56" s="103">
        <v>1</v>
      </c>
      <c r="R56" s="34">
        <v>0</v>
      </c>
      <c r="S56"/>
      <c r="T56"/>
      <c r="U56"/>
    </row>
    <row r="57" spans="2:21" ht="15" thickBot="1" x14ac:dyDescent="0.4">
      <c r="B57" s="62" t="s">
        <v>22</v>
      </c>
      <c r="C57" s="96"/>
      <c r="D57" s="96"/>
      <c r="E57" s="96"/>
      <c r="F57" s="96"/>
      <c r="G57" s="97"/>
      <c r="H57" s="96"/>
      <c r="I57" s="96"/>
      <c r="J57" s="96"/>
      <c r="K57" s="96"/>
      <c r="L57" s="96"/>
      <c r="M57" s="96"/>
      <c r="N57" s="96"/>
      <c r="O57" s="96"/>
      <c r="P57" s="96"/>
      <c r="Q57" s="98"/>
      <c r="R57" s="96"/>
      <c r="S57"/>
      <c r="T57"/>
      <c r="U57"/>
    </row>
    <row r="58" spans="2:21" ht="15" thickBot="1" x14ac:dyDescent="0.4">
      <c r="B58" s="99" t="s">
        <v>38</v>
      </c>
      <c r="C58" s="41"/>
      <c r="D58" s="41"/>
      <c r="E58" s="41"/>
      <c r="F58" s="41"/>
      <c r="G58" s="108"/>
      <c r="H58" s="41"/>
      <c r="I58" s="41"/>
      <c r="J58" s="41"/>
      <c r="K58" s="41"/>
      <c r="L58" s="41"/>
      <c r="M58" s="41"/>
      <c r="N58" s="41"/>
      <c r="O58" s="41"/>
      <c r="P58" s="41"/>
      <c r="Q58" s="110"/>
      <c r="R58" s="41"/>
      <c r="S58"/>
      <c r="T58"/>
      <c r="U58"/>
    </row>
    <row r="59" spans="2:21" x14ac:dyDescent="0.35">
      <c r="B59" s="100" t="s">
        <v>115</v>
      </c>
      <c r="C59" s="22">
        <v>371</v>
      </c>
      <c r="D59" s="36">
        <v>176</v>
      </c>
      <c r="E59" s="36">
        <v>172</v>
      </c>
      <c r="F59" s="101">
        <v>0.47439353099730458</v>
      </c>
      <c r="G59" s="102">
        <v>0.46361185983827491</v>
      </c>
      <c r="H59" s="34">
        <v>2.2727272727272728E-2</v>
      </c>
      <c r="I59" s="22">
        <v>321</v>
      </c>
      <c r="J59" s="36">
        <v>151</v>
      </c>
      <c r="K59" s="22">
        <v>151</v>
      </c>
      <c r="L59" s="34">
        <v>1</v>
      </c>
      <c r="M59" s="34">
        <v>0</v>
      </c>
      <c r="N59" s="22">
        <v>50</v>
      </c>
      <c r="O59" s="36">
        <v>25</v>
      </c>
      <c r="P59" s="22">
        <v>21</v>
      </c>
      <c r="Q59" s="103">
        <v>0.84</v>
      </c>
      <c r="R59" s="34">
        <v>0.16</v>
      </c>
      <c r="S59"/>
      <c r="T59"/>
      <c r="U59"/>
    </row>
    <row r="60" spans="2:21" x14ac:dyDescent="0.35">
      <c r="B60" s="104" t="s">
        <v>116</v>
      </c>
      <c r="C60" s="22">
        <v>354</v>
      </c>
      <c r="D60" s="36">
        <v>229</v>
      </c>
      <c r="E60" s="36">
        <v>229</v>
      </c>
      <c r="F60" s="101">
        <v>0.64689265536723162</v>
      </c>
      <c r="G60" s="102">
        <v>0.64689265536723162</v>
      </c>
      <c r="H60" s="34">
        <v>0</v>
      </c>
      <c r="I60" s="22">
        <v>333</v>
      </c>
      <c r="J60" s="36">
        <v>207</v>
      </c>
      <c r="K60" s="22">
        <v>207</v>
      </c>
      <c r="L60" s="34">
        <v>1</v>
      </c>
      <c r="M60" s="34">
        <v>0</v>
      </c>
      <c r="N60" s="22">
        <v>21</v>
      </c>
      <c r="O60" s="36">
        <v>22</v>
      </c>
      <c r="P60" s="22">
        <v>22</v>
      </c>
      <c r="Q60" s="103">
        <v>1</v>
      </c>
      <c r="R60" s="34">
        <v>0</v>
      </c>
      <c r="S60"/>
      <c r="T60"/>
      <c r="U60"/>
    </row>
    <row r="61" spans="2:21" x14ac:dyDescent="0.35">
      <c r="B61" s="104" t="s">
        <v>117</v>
      </c>
      <c r="C61" s="22">
        <v>280</v>
      </c>
      <c r="D61" s="36">
        <v>184</v>
      </c>
      <c r="E61" s="36">
        <v>182</v>
      </c>
      <c r="F61" s="101">
        <v>0.65714285714285714</v>
      </c>
      <c r="G61" s="102">
        <v>0.65</v>
      </c>
      <c r="H61" s="34">
        <v>1.0869565217391304E-2</v>
      </c>
      <c r="I61" s="22">
        <v>237</v>
      </c>
      <c r="J61" s="36">
        <v>166</v>
      </c>
      <c r="K61" s="22">
        <v>166</v>
      </c>
      <c r="L61" s="34">
        <v>1</v>
      </c>
      <c r="M61" s="34">
        <v>0</v>
      </c>
      <c r="N61" s="22">
        <v>43</v>
      </c>
      <c r="O61" s="36">
        <v>18</v>
      </c>
      <c r="P61" s="22">
        <v>16</v>
      </c>
      <c r="Q61" s="103">
        <v>0.88888888888888884</v>
      </c>
      <c r="R61" s="34">
        <v>0.1111111111111111</v>
      </c>
      <c r="S61"/>
      <c r="T61"/>
      <c r="U61"/>
    </row>
    <row r="62" spans="2:21" x14ac:dyDescent="0.35">
      <c r="B62" s="104" t="s">
        <v>118</v>
      </c>
      <c r="C62" s="22">
        <v>366</v>
      </c>
      <c r="D62" s="36">
        <v>0</v>
      </c>
      <c r="E62" s="36">
        <v>0</v>
      </c>
      <c r="F62" s="101">
        <v>0</v>
      </c>
      <c r="G62" s="102">
        <v>0</v>
      </c>
      <c r="H62" s="34"/>
      <c r="I62" s="22">
        <v>342</v>
      </c>
      <c r="J62" s="36">
        <v>0</v>
      </c>
      <c r="K62" s="22">
        <v>0</v>
      </c>
      <c r="L62" s="34"/>
      <c r="M62" s="34"/>
      <c r="N62" s="22">
        <v>24</v>
      </c>
      <c r="O62" s="36">
        <v>0</v>
      </c>
      <c r="P62" s="22">
        <v>0</v>
      </c>
      <c r="Q62" s="103"/>
      <c r="R62" s="34"/>
      <c r="S62"/>
      <c r="T62"/>
      <c r="U62"/>
    </row>
    <row r="63" spans="2:21" x14ac:dyDescent="0.35">
      <c r="B63" s="104" t="s">
        <v>119</v>
      </c>
      <c r="C63" s="22">
        <v>400</v>
      </c>
      <c r="D63" s="36">
        <v>122</v>
      </c>
      <c r="E63" s="36">
        <v>122</v>
      </c>
      <c r="F63" s="101">
        <v>0.30499999999999999</v>
      </c>
      <c r="G63" s="102">
        <v>0.30499999999999999</v>
      </c>
      <c r="H63" s="34">
        <v>0</v>
      </c>
      <c r="I63" s="22">
        <v>372</v>
      </c>
      <c r="J63" s="36">
        <v>115</v>
      </c>
      <c r="K63" s="22">
        <v>115</v>
      </c>
      <c r="L63" s="34">
        <v>1</v>
      </c>
      <c r="M63" s="34">
        <v>0</v>
      </c>
      <c r="N63" s="22">
        <v>28</v>
      </c>
      <c r="O63" s="36">
        <v>7</v>
      </c>
      <c r="P63" s="22">
        <v>7</v>
      </c>
      <c r="Q63" s="103">
        <v>1</v>
      </c>
      <c r="R63" s="34">
        <v>0</v>
      </c>
      <c r="S63"/>
      <c r="T63"/>
      <c r="U63"/>
    </row>
    <row r="64" spans="2:21" x14ac:dyDescent="0.35">
      <c r="B64" s="104" t="s">
        <v>120</v>
      </c>
      <c r="C64" s="22">
        <v>356</v>
      </c>
      <c r="D64" s="36">
        <v>373</v>
      </c>
      <c r="E64" s="36">
        <v>370</v>
      </c>
      <c r="F64" s="101">
        <v>1</v>
      </c>
      <c r="G64" s="102">
        <v>1</v>
      </c>
      <c r="H64" s="34">
        <v>8.0428954423592495E-3</v>
      </c>
      <c r="I64" s="22">
        <v>336</v>
      </c>
      <c r="J64" s="36">
        <v>353</v>
      </c>
      <c r="K64" s="22">
        <v>353</v>
      </c>
      <c r="L64" s="34">
        <v>1</v>
      </c>
      <c r="M64" s="34">
        <v>0</v>
      </c>
      <c r="N64" s="22">
        <v>20</v>
      </c>
      <c r="O64" s="36">
        <v>20</v>
      </c>
      <c r="P64" s="22">
        <v>17</v>
      </c>
      <c r="Q64" s="103">
        <v>0.85</v>
      </c>
      <c r="R64" s="34">
        <v>0.15</v>
      </c>
      <c r="S64"/>
      <c r="T64"/>
      <c r="U64"/>
    </row>
    <row r="65" spans="2:21" x14ac:dyDescent="0.35">
      <c r="B65" s="104" t="s">
        <v>121</v>
      </c>
      <c r="C65" s="22">
        <v>331</v>
      </c>
      <c r="D65" s="36">
        <v>241</v>
      </c>
      <c r="E65" s="36">
        <v>241</v>
      </c>
      <c r="F65" s="101">
        <v>0.72809667673716016</v>
      </c>
      <c r="G65" s="102">
        <v>0.72809667673716016</v>
      </c>
      <c r="H65" s="34">
        <v>0</v>
      </c>
      <c r="I65" s="22">
        <v>303</v>
      </c>
      <c r="J65" s="36">
        <v>213</v>
      </c>
      <c r="K65" s="22">
        <v>213</v>
      </c>
      <c r="L65" s="34">
        <v>1</v>
      </c>
      <c r="M65" s="34">
        <v>0</v>
      </c>
      <c r="N65" s="22">
        <v>28</v>
      </c>
      <c r="O65" s="36">
        <v>28</v>
      </c>
      <c r="P65" s="22">
        <v>28</v>
      </c>
      <c r="Q65" s="103">
        <v>1</v>
      </c>
      <c r="R65" s="34">
        <v>0</v>
      </c>
      <c r="S65"/>
      <c r="T65"/>
      <c r="U65"/>
    </row>
    <row r="66" spans="2:21" x14ac:dyDescent="0.35">
      <c r="B66" s="104" t="s">
        <v>122</v>
      </c>
      <c r="C66" s="22">
        <v>322</v>
      </c>
      <c r="D66" s="36">
        <v>80</v>
      </c>
      <c r="E66" s="36">
        <v>76</v>
      </c>
      <c r="F66" s="101">
        <v>0.2484472049689441</v>
      </c>
      <c r="G66" s="102">
        <v>0.2360248447204969</v>
      </c>
      <c r="H66" s="34">
        <v>0.05</v>
      </c>
      <c r="I66" s="22">
        <v>282</v>
      </c>
      <c r="J66" s="36">
        <v>71</v>
      </c>
      <c r="K66" s="22">
        <v>71</v>
      </c>
      <c r="L66" s="34">
        <v>1</v>
      </c>
      <c r="M66" s="34">
        <v>0</v>
      </c>
      <c r="N66" s="22">
        <v>40</v>
      </c>
      <c r="O66" s="36">
        <v>9</v>
      </c>
      <c r="P66" s="22">
        <v>5</v>
      </c>
      <c r="Q66" s="103">
        <v>0.55555555555555558</v>
      </c>
      <c r="R66" s="34">
        <v>0.44444444444444442</v>
      </c>
      <c r="S66"/>
      <c r="T66"/>
      <c r="U66"/>
    </row>
    <row r="67" spans="2:21" ht="15" thickBot="1" x14ac:dyDescent="0.4">
      <c r="B67" s="105" t="s">
        <v>123</v>
      </c>
      <c r="C67" s="38">
        <v>409</v>
      </c>
      <c r="D67" s="36">
        <v>390</v>
      </c>
      <c r="E67" s="36">
        <v>389</v>
      </c>
      <c r="F67" s="101">
        <v>0.95354523227383858</v>
      </c>
      <c r="G67" s="102">
        <v>0.9511002444987775</v>
      </c>
      <c r="H67" s="34">
        <v>2.5641025641025641E-3</v>
      </c>
      <c r="I67" s="22">
        <v>375</v>
      </c>
      <c r="J67" s="36">
        <v>357</v>
      </c>
      <c r="K67" s="22">
        <v>357</v>
      </c>
      <c r="L67" s="34">
        <v>1</v>
      </c>
      <c r="M67" s="34">
        <v>0</v>
      </c>
      <c r="N67" s="22">
        <v>34</v>
      </c>
      <c r="O67" s="36">
        <v>33</v>
      </c>
      <c r="P67" s="22">
        <v>32</v>
      </c>
      <c r="Q67" s="103">
        <v>0.96969696969696972</v>
      </c>
      <c r="R67" s="34">
        <v>3.0303030303030304E-2</v>
      </c>
      <c r="S67"/>
      <c r="T67"/>
      <c r="U67"/>
    </row>
    <row r="68" spans="2:21" x14ac:dyDescent="0.35">
      <c r="B68" s="104" t="s">
        <v>124</v>
      </c>
      <c r="C68" s="22">
        <v>714</v>
      </c>
      <c r="D68" s="36">
        <v>0</v>
      </c>
      <c r="E68" s="36">
        <v>0</v>
      </c>
      <c r="F68" s="101">
        <v>0</v>
      </c>
      <c r="G68" s="102">
        <v>0</v>
      </c>
      <c r="H68" s="34"/>
      <c r="I68" s="22">
        <v>693</v>
      </c>
      <c r="J68" s="36">
        <v>0</v>
      </c>
      <c r="K68" s="22">
        <v>0</v>
      </c>
      <c r="L68" s="34"/>
      <c r="M68" s="34"/>
      <c r="N68" s="22">
        <v>21</v>
      </c>
      <c r="O68" s="36">
        <v>0</v>
      </c>
      <c r="P68" s="22">
        <v>0</v>
      </c>
      <c r="Q68" s="103"/>
      <c r="R68" s="34"/>
      <c r="S68"/>
      <c r="T68"/>
      <c r="U68"/>
    </row>
    <row r="69" spans="2:21" x14ac:dyDescent="0.35">
      <c r="B69" s="104" t="s">
        <v>125</v>
      </c>
      <c r="C69" s="72">
        <v>371</v>
      </c>
      <c r="D69" s="36">
        <v>110</v>
      </c>
      <c r="E69" s="1">
        <v>108</v>
      </c>
      <c r="F69" s="101">
        <v>0.29649595687331537</v>
      </c>
      <c r="G69" s="102">
        <v>0.29110512129380056</v>
      </c>
      <c r="H69" s="34">
        <v>1.8181818181818181E-2</v>
      </c>
      <c r="I69" s="72">
        <v>321</v>
      </c>
      <c r="J69" s="36">
        <v>81</v>
      </c>
      <c r="K69" s="72">
        <v>81</v>
      </c>
      <c r="L69" s="34">
        <v>1</v>
      </c>
      <c r="M69" s="33">
        <v>0</v>
      </c>
      <c r="N69" s="22">
        <v>50</v>
      </c>
      <c r="O69" s="1">
        <v>29</v>
      </c>
      <c r="P69" s="22">
        <v>27</v>
      </c>
      <c r="Q69" s="117">
        <v>0.93103448275862066</v>
      </c>
      <c r="R69" s="34">
        <v>6.8965517241379309E-2</v>
      </c>
      <c r="S69"/>
      <c r="T69"/>
      <c r="U69"/>
    </row>
    <row r="70" spans="2:21" x14ac:dyDescent="0.35">
      <c r="B70" s="104" t="s">
        <v>126</v>
      </c>
      <c r="C70" s="22">
        <v>403</v>
      </c>
      <c r="D70" s="36">
        <v>0</v>
      </c>
      <c r="E70" s="36">
        <v>0</v>
      </c>
      <c r="F70" s="101">
        <v>0</v>
      </c>
      <c r="G70" s="102">
        <v>0</v>
      </c>
      <c r="H70" s="34"/>
      <c r="I70" s="22">
        <v>384</v>
      </c>
      <c r="J70" s="36">
        <v>0</v>
      </c>
      <c r="K70" s="22">
        <v>0</v>
      </c>
      <c r="L70" s="34"/>
      <c r="M70" s="34"/>
      <c r="N70" s="22">
        <v>19</v>
      </c>
      <c r="O70" s="36">
        <v>0</v>
      </c>
      <c r="P70" s="22">
        <v>0</v>
      </c>
      <c r="Q70" s="103"/>
      <c r="R70" s="34"/>
      <c r="S70"/>
      <c r="T70"/>
      <c r="U70"/>
    </row>
    <row r="71" spans="2:21" x14ac:dyDescent="0.35">
      <c r="B71" s="104" t="s">
        <v>127</v>
      </c>
      <c r="C71" s="72">
        <v>14</v>
      </c>
      <c r="D71" s="36">
        <v>0</v>
      </c>
      <c r="E71" s="1">
        <v>0</v>
      </c>
      <c r="F71" s="101">
        <v>0</v>
      </c>
      <c r="G71" s="102">
        <v>0</v>
      </c>
      <c r="H71" s="34"/>
      <c r="I71" s="22"/>
      <c r="J71" s="36">
        <v>0</v>
      </c>
      <c r="K71" s="22">
        <v>0</v>
      </c>
      <c r="L71" s="34"/>
      <c r="M71" s="34"/>
      <c r="N71" s="22">
        <v>14</v>
      </c>
      <c r="O71" s="36">
        <v>0</v>
      </c>
      <c r="P71" s="22">
        <v>0</v>
      </c>
      <c r="Q71" s="103"/>
      <c r="R71" s="34"/>
      <c r="S71"/>
      <c r="T71"/>
      <c r="U71"/>
    </row>
    <row r="72" spans="2:21" x14ac:dyDescent="0.35">
      <c r="B72" s="104" t="s">
        <v>128</v>
      </c>
      <c r="C72" s="72">
        <v>377</v>
      </c>
      <c r="D72" s="36">
        <v>284</v>
      </c>
      <c r="E72" s="1">
        <v>282</v>
      </c>
      <c r="F72" s="101">
        <v>0.75331564986737398</v>
      </c>
      <c r="G72" s="102">
        <v>0.74801061007957559</v>
      </c>
      <c r="H72" s="34">
        <v>0</v>
      </c>
      <c r="I72" s="22">
        <v>351</v>
      </c>
      <c r="J72" s="36">
        <v>257</v>
      </c>
      <c r="K72" s="22">
        <v>257</v>
      </c>
      <c r="L72" s="34">
        <v>1</v>
      </c>
      <c r="M72" s="34">
        <v>0</v>
      </c>
      <c r="N72" s="22">
        <v>26</v>
      </c>
      <c r="O72" s="36">
        <v>27</v>
      </c>
      <c r="P72" s="22">
        <v>25</v>
      </c>
      <c r="Q72" s="103">
        <v>0.92592592592592593</v>
      </c>
      <c r="R72" s="34">
        <v>0</v>
      </c>
      <c r="S72"/>
      <c r="T72"/>
      <c r="U72"/>
    </row>
    <row r="73" spans="2:21" x14ac:dyDescent="0.35">
      <c r="B73" s="104" t="s">
        <v>129</v>
      </c>
      <c r="C73" s="22">
        <v>361</v>
      </c>
      <c r="D73" s="36">
        <v>59</v>
      </c>
      <c r="E73" s="36">
        <v>59</v>
      </c>
      <c r="F73" s="101">
        <v>0.16343490304709141</v>
      </c>
      <c r="G73" s="102">
        <v>0.16343490304709141</v>
      </c>
      <c r="H73" s="34">
        <v>0</v>
      </c>
      <c r="I73" s="22">
        <v>303</v>
      </c>
      <c r="J73" s="36">
        <v>48</v>
      </c>
      <c r="K73" s="22">
        <v>48</v>
      </c>
      <c r="L73" s="34">
        <v>1</v>
      </c>
      <c r="M73" s="34">
        <v>0</v>
      </c>
      <c r="N73" s="22">
        <v>58</v>
      </c>
      <c r="O73" s="36">
        <v>11</v>
      </c>
      <c r="P73" s="22">
        <v>11</v>
      </c>
      <c r="Q73" s="103">
        <v>1</v>
      </c>
      <c r="R73" s="34">
        <v>0</v>
      </c>
      <c r="S73"/>
      <c r="T73"/>
      <c r="U73"/>
    </row>
    <row r="74" spans="2:21" ht="15" thickBot="1" x14ac:dyDescent="0.4">
      <c r="B74" s="105" t="s">
        <v>130</v>
      </c>
      <c r="C74" s="22">
        <v>289</v>
      </c>
      <c r="D74" s="36">
        <v>0</v>
      </c>
      <c r="E74" s="36">
        <v>0</v>
      </c>
      <c r="F74" s="101">
        <v>0</v>
      </c>
      <c r="G74" s="102">
        <v>0</v>
      </c>
      <c r="H74" s="34"/>
      <c r="I74" s="22">
        <v>252</v>
      </c>
      <c r="J74" s="36">
        <v>0</v>
      </c>
      <c r="K74" s="22">
        <v>0</v>
      </c>
      <c r="L74" s="34"/>
      <c r="M74" s="34"/>
      <c r="N74" s="22">
        <v>37</v>
      </c>
      <c r="O74" s="36">
        <v>0</v>
      </c>
      <c r="P74" s="22">
        <v>0</v>
      </c>
      <c r="Q74" s="103"/>
      <c r="R74" s="34"/>
      <c r="S74"/>
      <c r="T74"/>
      <c r="U74"/>
    </row>
    <row r="75" spans="2:21" ht="15" thickBot="1" x14ac:dyDescent="0.4">
      <c r="B75" s="99" t="s">
        <v>39</v>
      </c>
      <c r="C75" s="96"/>
      <c r="D75" s="96"/>
      <c r="E75" s="96"/>
      <c r="F75" s="96"/>
      <c r="G75" s="97"/>
      <c r="H75" s="96"/>
      <c r="I75" s="96"/>
      <c r="J75" s="96"/>
      <c r="K75" s="96"/>
      <c r="L75" s="96"/>
      <c r="M75" s="96"/>
      <c r="N75" s="96"/>
      <c r="O75" s="96"/>
      <c r="P75" s="96"/>
      <c r="Q75" s="98"/>
      <c r="R75" s="96"/>
      <c r="S75"/>
      <c r="T75"/>
      <c r="U75"/>
    </row>
    <row r="76" spans="2:21" x14ac:dyDescent="0.35">
      <c r="B76" s="100" t="s">
        <v>131</v>
      </c>
      <c r="C76" s="22">
        <v>438</v>
      </c>
      <c r="D76" s="36">
        <v>279</v>
      </c>
      <c r="E76" s="36">
        <v>277</v>
      </c>
      <c r="F76" s="101">
        <v>0.63698630136986301</v>
      </c>
      <c r="G76" s="102">
        <v>0.63242009132420096</v>
      </c>
      <c r="H76" s="34">
        <v>7.1684587813620072E-3</v>
      </c>
      <c r="I76" s="22">
        <v>378</v>
      </c>
      <c r="J76" s="36">
        <v>243</v>
      </c>
      <c r="K76" s="22">
        <v>243</v>
      </c>
      <c r="L76" s="34">
        <v>1</v>
      </c>
      <c r="M76" s="34">
        <v>0</v>
      </c>
      <c r="N76" s="22">
        <v>60</v>
      </c>
      <c r="O76" s="36">
        <v>36</v>
      </c>
      <c r="P76" s="22">
        <v>34</v>
      </c>
      <c r="Q76" s="103">
        <v>0.94444444444444442</v>
      </c>
      <c r="R76" s="34">
        <v>5.5555555555555552E-2</v>
      </c>
      <c r="S76"/>
      <c r="T76"/>
      <c r="U76"/>
    </row>
    <row r="77" spans="2:21" x14ac:dyDescent="0.35">
      <c r="B77" s="104" t="s">
        <v>132</v>
      </c>
      <c r="C77" s="22">
        <v>133</v>
      </c>
      <c r="D77" s="36">
        <v>0</v>
      </c>
      <c r="E77" s="36">
        <v>0</v>
      </c>
      <c r="F77" s="101">
        <v>0</v>
      </c>
      <c r="G77" s="102">
        <v>0</v>
      </c>
      <c r="H77" s="34"/>
      <c r="I77" s="22">
        <v>111</v>
      </c>
      <c r="J77" s="36">
        <v>0</v>
      </c>
      <c r="K77" s="22">
        <v>0</v>
      </c>
      <c r="L77" s="34"/>
      <c r="M77" s="34"/>
      <c r="N77" s="22">
        <v>22</v>
      </c>
      <c r="O77" s="36">
        <v>0</v>
      </c>
      <c r="P77" s="22">
        <v>0</v>
      </c>
      <c r="Q77" s="103"/>
      <c r="R77" s="34"/>
      <c r="S77"/>
      <c r="T77"/>
      <c r="U77"/>
    </row>
    <row r="78" spans="2:21" x14ac:dyDescent="0.35">
      <c r="B78" s="104" t="s">
        <v>133</v>
      </c>
      <c r="C78" s="22">
        <v>405</v>
      </c>
      <c r="D78" s="36">
        <v>228</v>
      </c>
      <c r="E78" s="36">
        <v>228</v>
      </c>
      <c r="F78" s="101">
        <v>0.562962962962963</v>
      </c>
      <c r="G78" s="102">
        <v>0.562962962962963</v>
      </c>
      <c r="H78" s="34">
        <v>0</v>
      </c>
      <c r="I78" s="22">
        <v>363</v>
      </c>
      <c r="J78" s="36">
        <v>201</v>
      </c>
      <c r="K78" s="22">
        <v>201</v>
      </c>
      <c r="L78" s="34">
        <v>1</v>
      </c>
      <c r="M78" s="34">
        <v>0</v>
      </c>
      <c r="N78" s="22">
        <v>42</v>
      </c>
      <c r="O78" s="36">
        <v>27</v>
      </c>
      <c r="P78" s="22">
        <v>27</v>
      </c>
      <c r="Q78" s="103">
        <v>1</v>
      </c>
      <c r="R78" s="34">
        <v>0</v>
      </c>
      <c r="S78"/>
      <c r="T78"/>
      <c r="U78"/>
    </row>
    <row r="79" spans="2:21" x14ac:dyDescent="0.35">
      <c r="B79" s="104" t="s">
        <v>134</v>
      </c>
      <c r="C79" s="22">
        <v>22</v>
      </c>
      <c r="D79" s="36">
        <v>0</v>
      </c>
      <c r="E79" s="36">
        <v>0</v>
      </c>
      <c r="F79" s="101">
        <v>0</v>
      </c>
      <c r="G79" s="102">
        <v>0</v>
      </c>
      <c r="H79" s="34"/>
      <c r="I79" s="22"/>
      <c r="J79" s="36">
        <v>0</v>
      </c>
      <c r="K79" s="22">
        <v>0</v>
      </c>
      <c r="L79" s="34"/>
      <c r="M79" s="34"/>
      <c r="N79" s="22">
        <v>22</v>
      </c>
      <c r="O79" s="36">
        <v>0</v>
      </c>
      <c r="P79" s="22">
        <v>0</v>
      </c>
      <c r="Q79" s="103"/>
      <c r="R79" s="34"/>
      <c r="S79"/>
      <c r="T79"/>
      <c r="U79"/>
    </row>
    <row r="80" spans="2:21" x14ac:dyDescent="0.35">
      <c r="B80" s="104" t="s">
        <v>135</v>
      </c>
      <c r="C80" s="22">
        <v>353</v>
      </c>
      <c r="D80" s="36">
        <v>0</v>
      </c>
      <c r="E80" s="36">
        <v>0</v>
      </c>
      <c r="F80" s="101">
        <v>0</v>
      </c>
      <c r="G80" s="102">
        <v>0</v>
      </c>
      <c r="H80" s="34"/>
      <c r="I80" s="22">
        <v>300</v>
      </c>
      <c r="J80" s="36">
        <v>0</v>
      </c>
      <c r="K80" s="22">
        <v>0</v>
      </c>
      <c r="L80" s="34"/>
      <c r="M80" s="34"/>
      <c r="N80" s="22">
        <v>53</v>
      </c>
      <c r="O80" s="36">
        <v>0</v>
      </c>
      <c r="P80" s="22">
        <v>0</v>
      </c>
      <c r="Q80" s="103"/>
      <c r="R80" s="34"/>
      <c r="S80"/>
      <c r="T80"/>
      <c r="U80"/>
    </row>
    <row r="81" spans="2:21" x14ac:dyDescent="0.35">
      <c r="B81" s="104" t="s">
        <v>136</v>
      </c>
      <c r="C81" s="22">
        <v>369</v>
      </c>
      <c r="D81" s="36">
        <v>258</v>
      </c>
      <c r="E81" s="36">
        <v>258</v>
      </c>
      <c r="F81" s="101">
        <v>0.69918699186991873</v>
      </c>
      <c r="G81" s="102">
        <v>0.69918699186991873</v>
      </c>
      <c r="H81" s="34">
        <v>0</v>
      </c>
      <c r="I81" s="22">
        <v>324</v>
      </c>
      <c r="J81" s="36">
        <v>224</v>
      </c>
      <c r="K81" s="22">
        <v>224</v>
      </c>
      <c r="L81" s="34">
        <v>1</v>
      </c>
      <c r="M81" s="34">
        <v>0</v>
      </c>
      <c r="N81" s="22">
        <v>45</v>
      </c>
      <c r="O81" s="36">
        <v>34</v>
      </c>
      <c r="P81" s="22">
        <v>34</v>
      </c>
      <c r="Q81" s="103">
        <v>1</v>
      </c>
      <c r="R81" s="34">
        <v>0</v>
      </c>
      <c r="S81"/>
      <c r="T81"/>
      <c r="U81"/>
    </row>
    <row r="82" spans="2:21" x14ac:dyDescent="0.35">
      <c r="B82" s="104" t="s">
        <v>137</v>
      </c>
      <c r="C82" s="22">
        <v>414</v>
      </c>
      <c r="D82" s="36">
        <v>299</v>
      </c>
      <c r="E82" s="36">
        <v>299</v>
      </c>
      <c r="F82" s="101">
        <v>0.72222222222222221</v>
      </c>
      <c r="G82" s="102">
        <v>0.72222222222222221</v>
      </c>
      <c r="H82" s="34">
        <v>0</v>
      </c>
      <c r="I82" s="22">
        <v>381</v>
      </c>
      <c r="J82" s="36">
        <v>277</v>
      </c>
      <c r="K82" s="22">
        <v>277</v>
      </c>
      <c r="L82" s="34">
        <v>1</v>
      </c>
      <c r="M82" s="34">
        <v>0</v>
      </c>
      <c r="N82" s="22">
        <v>33</v>
      </c>
      <c r="O82" s="36">
        <v>22</v>
      </c>
      <c r="P82" s="22">
        <v>22</v>
      </c>
      <c r="Q82" s="103">
        <v>1</v>
      </c>
      <c r="R82" s="34">
        <v>0</v>
      </c>
      <c r="S82"/>
      <c r="T82"/>
      <c r="U82"/>
    </row>
    <row r="83" spans="2:21" x14ac:dyDescent="0.35">
      <c r="B83" s="104" t="s">
        <v>138</v>
      </c>
      <c r="C83" s="22">
        <v>359</v>
      </c>
      <c r="D83" s="36">
        <v>133</v>
      </c>
      <c r="E83" s="36">
        <v>133</v>
      </c>
      <c r="F83" s="101">
        <v>0.37047353760445684</v>
      </c>
      <c r="G83" s="102">
        <v>0.37047353760445684</v>
      </c>
      <c r="H83" s="34">
        <v>0</v>
      </c>
      <c r="I83" s="22">
        <v>339</v>
      </c>
      <c r="J83" s="36">
        <v>133</v>
      </c>
      <c r="K83" s="22">
        <v>133</v>
      </c>
      <c r="L83" s="34">
        <v>1</v>
      </c>
      <c r="M83" s="34">
        <v>0</v>
      </c>
      <c r="N83" s="22">
        <v>20</v>
      </c>
      <c r="O83" s="36">
        <v>0</v>
      </c>
      <c r="P83" s="22">
        <v>0</v>
      </c>
      <c r="Q83" s="103"/>
      <c r="R83" s="34"/>
      <c r="S83"/>
      <c r="T83"/>
      <c r="U83"/>
    </row>
    <row r="84" spans="2:21" x14ac:dyDescent="0.35">
      <c r="B84" s="104" t="s">
        <v>139</v>
      </c>
      <c r="C84" s="22">
        <v>384</v>
      </c>
      <c r="D84" s="36">
        <v>296</v>
      </c>
      <c r="E84" s="36">
        <v>295</v>
      </c>
      <c r="F84" s="101">
        <v>0.77083333333333337</v>
      </c>
      <c r="G84" s="102">
        <v>0.76822916666666663</v>
      </c>
      <c r="H84" s="34">
        <v>3.3783783783783786E-3</v>
      </c>
      <c r="I84" s="22">
        <v>363</v>
      </c>
      <c r="J84" s="36">
        <v>273</v>
      </c>
      <c r="K84" s="22">
        <v>273</v>
      </c>
      <c r="L84" s="34">
        <v>1</v>
      </c>
      <c r="M84" s="34">
        <v>0</v>
      </c>
      <c r="N84" s="22">
        <v>21</v>
      </c>
      <c r="O84" s="36">
        <v>23</v>
      </c>
      <c r="P84" s="22">
        <v>22</v>
      </c>
      <c r="Q84" s="103">
        <v>0.95652173913043481</v>
      </c>
      <c r="R84" s="34">
        <v>4.3478260869565216E-2</v>
      </c>
      <c r="S84"/>
      <c r="T84"/>
      <c r="U84"/>
    </row>
    <row r="85" spans="2:21" x14ac:dyDescent="0.35">
      <c r="B85" s="104" t="s">
        <v>140</v>
      </c>
      <c r="C85" s="22">
        <v>409</v>
      </c>
      <c r="D85" s="36">
        <v>0</v>
      </c>
      <c r="E85" s="36">
        <v>0</v>
      </c>
      <c r="F85" s="101">
        <v>0</v>
      </c>
      <c r="G85" s="102">
        <v>0</v>
      </c>
      <c r="H85" s="34"/>
      <c r="I85" s="22">
        <v>375</v>
      </c>
      <c r="J85" s="36">
        <v>0</v>
      </c>
      <c r="K85" s="22">
        <v>0</v>
      </c>
      <c r="L85" s="34"/>
      <c r="M85" s="34"/>
      <c r="N85" s="22">
        <v>34</v>
      </c>
      <c r="O85" s="36">
        <v>0</v>
      </c>
      <c r="P85" s="22">
        <v>0</v>
      </c>
      <c r="Q85" s="103"/>
      <c r="R85" s="34"/>
      <c r="S85"/>
      <c r="T85"/>
      <c r="U85"/>
    </row>
    <row r="86" spans="2:21" x14ac:dyDescent="0.35">
      <c r="B86" s="104" t="s">
        <v>141</v>
      </c>
      <c r="C86" s="72">
        <v>251</v>
      </c>
      <c r="D86" s="36">
        <v>123</v>
      </c>
      <c r="E86" s="1">
        <v>122</v>
      </c>
      <c r="F86" s="101">
        <v>0.49003984063745021</v>
      </c>
      <c r="G86" s="102">
        <v>0.48605577689243029</v>
      </c>
      <c r="H86" s="34">
        <v>8.130081300813009E-3</v>
      </c>
      <c r="I86" s="22">
        <v>195</v>
      </c>
      <c r="J86" s="36">
        <v>97</v>
      </c>
      <c r="K86" s="22">
        <v>97</v>
      </c>
      <c r="L86" s="34">
        <v>1</v>
      </c>
      <c r="M86" s="34">
        <v>0</v>
      </c>
      <c r="N86" s="22">
        <v>56</v>
      </c>
      <c r="O86" s="36">
        <v>26</v>
      </c>
      <c r="P86" s="22">
        <v>25</v>
      </c>
      <c r="Q86" s="103">
        <v>0.96153846153846156</v>
      </c>
      <c r="R86" s="34">
        <v>3.8461538461538464E-2</v>
      </c>
      <c r="S86"/>
      <c r="T86"/>
      <c r="U86"/>
    </row>
    <row r="87" spans="2:21" x14ac:dyDescent="0.35">
      <c r="B87" s="104" t="s">
        <v>142</v>
      </c>
      <c r="C87" s="72">
        <v>31</v>
      </c>
      <c r="D87" s="36">
        <v>35</v>
      </c>
      <c r="E87" s="1">
        <v>33</v>
      </c>
      <c r="F87" s="101">
        <v>1</v>
      </c>
      <c r="G87" s="102">
        <v>1</v>
      </c>
      <c r="H87" s="34">
        <v>2.8571428571428571E-2</v>
      </c>
      <c r="I87" s="22"/>
      <c r="J87" s="36">
        <v>0</v>
      </c>
      <c r="K87" s="22">
        <v>0</v>
      </c>
      <c r="L87" s="34"/>
      <c r="M87" s="34"/>
      <c r="N87" s="22">
        <v>31</v>
      </c>
      <c r="O87" s="36">
        <v>35</v>
      </c>
      <c r="P87" s="22">
        <v>33</v>
      </c>
      <c r="Q87" s="103">
        <v>0.94285714285714284</v>
      </c>
      <c r="R87" s="34">
        <v>2.8571428571428571E-2</v>
      </c>
      <c r="S87"/>
      <c r="T87"/>
      <c r="U87"/>
    </row>
    <row r="88" spans="2:21" x14ac:dyDescent="0.35">
      <c r="B88" s="104" t="s">
        <v>143</v>
      </c>
      <c r="C88" s="72">
        <v>366</v>
      </c>
      <c r="D88" s="36">
        <v>346</v>
      </c>
      <c r="E88" s="1">
        <v>344</v>
      </c>
      <c r="F88" s="101">
        <v>0.94535519125683065</v>
      </c>
      <c r="G88" s="102">
        <v>0.93989071038251371</v>
      </c>
      <c r="H88" s="34">
        <v>5.7803468208092483E-3</v>
      </c>
      <c r="I88" s="22">
        <v>336</v>
      </c>
      <c r="J88" s="36">
        <v>311</v>
      </c>
      <c r="K88" s="22">
        <v>311</v>
      </c>
      <c r="L88" s="34">
        <v>1</v>
      </c>
      <c r="M88" s="34">
        <v>0</v>
      </c>
      <c r="N88" s="22">
        <v>30</v>
      </c>
      <c r="O88" s="36">
        <v>35</v>
      </c>
      <c r="P88" s="22">
        <v>33</v>
      </c>
      <c r="Q88" s="103">
        <v>0.94285714285714284</v>
      </c>
      <c r="R88" s="34">
        <v>5.7142857142857141E-2</v>
      </c>
      <c r="S88"/>
      <c r="T88"/>
      <c r="U88"/>
    </row>
    <row r="89" spans="2:21" ht="15" thickBot="1" x14ac:dyDescent="0.4">
      <c r="B89" s="105" t="s">
        <v>144</v>
      </c>
      <c r="C89" s="22">
        <v>361</v>
      </c>
      <c r="D89" s="36">
        <v>212</v>
      </c>
      <c r="E89" s="36">
        <v>212</v>
      </c>
      <c r="F89" s="101">
        <v>0.58725761772853191</v>
      </c>
      <c r="G89" s="102">
        <v>0.58725761772853191</v>
      </c>
      <c r="H89" s="34">
        <v>0</v>
      </c>
      <c r="I89" s="22">
        <v>339</v>
      </c>
      <c r="J89" s="36">
        <v>203</v>
      </c>
      <c r="K89" s="22">
        <v>203</v>
      </c>
      <c r="L89" s="34">
        <v>1</v>
      </c>
      <c r="M89" s="34">
        <v>0</v>
      </c>
      <c r="N89" s="22">
        <v>22</v>
      </c>
      <c r="O89" s="36">
        <v>9</v>
      </c>
      <c r="P89" s="22">
        <v>9</v>
      </c>
      <c r="Q89" s="103">
        <v>1</v>
      </c>
      <c r="R89" s="34">
        <v>0</v>
      </c>
      <c r="S89"/>
      <c r="T89"/>
      <c r="U89"/>
    </row>
    <row r="90" spans="2:21" ht="15" thickBot="1" x14ac:dyDescent="0.4">
      <c r="B90" s="99" t="s">
        <v>40</v>
      </c>
      <c r="C90" s="96"/>
      <c r="D90" s="96"/>
      <c r="E90" s="96"/>
      <c r="F90" s="96"/>
      <c r="G90" s="97"/>
      <c r="H90" s="96"/>
      <c r="I90" s="96"/>
      <c r="J90" s="96"/>
      <c r="K90" s="96"/>
      <c r="L90" s="96"/>
      <c r="M90" s="96"/>
      <c r="N90" s="96"/>
      <c r="O90" s="96"/>
      <c r="P90" s="96"/>
      <c r="Q90" s="98"/>
      <c r="R90" s="96"/>
      <c r="S90"/>
      <c r="T90"/>
      <c r="U90"/>
    </row>
    <row r="91" spans="2:21" x14ac:dyDescent="0.35">
      <c r="B91" s="100" t="s">
        <v>145</v>
      </c>
      <c r="C91" s="72">
        <v>406</v>
      </c>
      <c r="D91" s="36">
        <v>78</v>
      </c>
      <c r="E91" s="1">
        <v>78</v>
      </c>
      <c r="F91" s="101">
        <v>0.19211822660098521</v>
      </c>
      <c r="G91" s="102">
        <v>0.19211822660098521</v>
      </c>
      <c r="H91" s="34">
        <v>0</v>
      </c>
      <c r="I91" s="22">
        <v>387</v>
      </c>
      <c r="J91" s="36">
        <v>78</v>
      </c>
      <c r="K91" s="22">
        <v>78</v>
      </c>
      <c r="L91" s="34">
        <v>1</v>
      </c>
      <c r="M91" s="34">
        <v>0</v>
      </c>
      <c r="N91" s="22">
        <v>19</v>
      </c>
      <c r="O91" s="36">
        <v>0</v>
      </c>
      <c r="P91" s="22">
        <v>0</v>
      </c>
      <c r="Q91" s="103"/>
      <c r="R91" s="34"/>
      <c r="S91"/>
      <c r="T91"/>
      <c r="U91"/>
    </row>
    <row r="92" spans="2:21" x14ac:dyDescent="0.35">
      <c r="B92" s="104" t="s">
        <v>146</v>
      </c>
      <c r="C92" s="72">
        <v>394</v>
      </c>
      <c r="D92" s="36">
        <v>252</v>
      </c>
      <c r="E92" s="1">
        <v>252</v>
      </c>
      <c r="F92" s="101">
        <v>0.63959390862944165</v>
      </c>
      <c r="G92" s="102">
        <v>0.63959390862944165</v>
      </c>
      <c r="H92" s="34">
        <v>0</v>
      </c>
      <c r="I92" s="22">
        <v>363</v>
      </c>
      <c r="J92" s="36">
        <v>252</v>
      </c>
      <c r="K92" s="22">
        <v>252</v>
      </c>
      <c r="L92" s="34">
        <v>1</v>
      </c>
      <c r="M92" s="34">
        <v>0</v>
      </c>
      <c r="N92" s="22">
        <v>31</v>
      </c>
      <c r="O92" s="36">
        <v>0</v>
      </c>
      <c r="P92" s="22">
        <v>0</v>
      </c>
      <c r="Q92" s="103"/>
      <c r="R92" s="34"/>
      <c r="S92"/>
      <c r="T92"/>
      <c r="U92"/>
    </row>
    <row r="93" spans="2:21" x14ac:dyDescent="0.35">
      <c r="B93" s="104" t="s">
        <v>147</v>
      </c>
      <c r="C93" s="72">
        <v>410</v>
      </c>
      <c r="D93" s="36">
        <v>13</v>
      </c>
      <c r="E93" s="1">
        <v>13</v>
      </c>
      <c r="F93" s="101">
        <v>3.1707317073170732E-2</v>
      </c>
      <c r="G93" s="102">
        <v>3.1707317073170732E-2</v>
      </c>
      <c r="H93" s="34">
        <v>0</v>
      </c>
      <c r="I93" s="22">
        <v>390</v>
      </c>
      <c r="J93" s="36">
        <v>13</v>
      </c>
      <c r="K93" s="22">
        <v>13</v>
      </c>
      <c r="L93" s="34">
        <v>1</v>
      </c>
      <c r="M93" s="34">
        <v>0</v>
      </c>
      <c r="N93" s="22">
        <v>20</v>
      </c>
      <c r="O93" s="36">
        <v>0</v>
      </c>
      <c r="P93" s="22">
        <v>0</v>
      </c>
      <c r="Q93" s="103"/>
      <c r="R93" s="34"/>
      <c r="S93"/>
      <c r="T93"/>
      <c r="U93"/>
    </row>
    <row r="94" spans="2:21" x14ac:dyDescent="0.35">
      <c r="B94" s="104" t="s">
        <v>148</v>
      </c>
      <c r="C94" s="72">
        <v>364</v>
      </c>
      <c r="D94" s="36">
        <v>41</v>
      </c>
      <c r="E94" s="1">
        <v>41</v>
      </c>
      <c r="F94" s="101">
        <v>0.11263736263736264</v>
      </c>
      <c r="G94" s="102">
        <v>0.11263736263736264</v>
      </c>
      <c r="H94" s="34">
        <v>0</v>
      </c>
      <c r="I94" s="22">
        <v>339</v>
      </c>
      <c r="J94" s="36">
        <v>41</v>
      </c>
      <c r="K94" s="22">
        <v>41</v>
      </c>
      <c r="L94" s="34">
        <v>1</v>
      </c>
      <c r="M94" s="34">
        <v>0</v>
      </c>
      <c r="N94" s="22">
        <v>25</v>
      </c>
      <c r="O94" s="36">
        <v>0</v>
      </c>
      <c r="P94" s="22">
        <v>0</v>
      </c>
      <c r="Q94" s="103"/>
      <c r="R94" s="34"/>
      <c r="S94"/>
      <c r="T94"/>
      <c r="U94"/>
    </row>
    <row r="95" spans="2:21" x14ac:dyDescent="0.35">
      <c r="B95" s="104" t="s">
        <v>149</v>
      </c>
      <c r="C95" s="72">
        <v>394</v>
      </c>
      <c r="D95" s="36">
        <v>368</v>
      </c>
      <c r="E95" s="1">
        <v>363</v>
      </c>
      <c r="F95" s="101">
        <v>0.93401015228426398</v>
      </c>
      <c r="G95" s="102">
        <v>0.92131979695431476</v>
      </c>
      <c r="H95" s="34">
        <v>1.358695652173913E-2</v>
      </c>
      <c r="I95" s="22">
        <v>360</v>
      </c>
      <c r="J95" s="36">
        <v>353</v>
      </c>
      <c r="K95" s="22">
        <v>353</v>
      </c>
      <c r="L95" s="34">
        <v>1</v>
      </c>
      <c r="M95" s="34">
        <v>0</v>
      </c>
      <c r="N95" s="22">
        <v>34</v>
      </c>
      <c r="O95" s="36">
        <v>15</v>
      </c>
      <c r="P95" s="22">
        <v>10</v>
      </c>
      <c r="Q95" s="103">
        <v>0.66666666666666663</v>
      </c>
      <c r="R95" s="34">
        <v>0.33333333333333331</v>
      </c>
      <c r="S95"/>
      <c r="T95"/>
      <c r="U95"/>
    </row>
    <row r="96" spans="2:21" x14ac:dyDescent="0.35">
      <c r="B96" s="104" t="s">
        <v>150</v>
      </c>
      <c r="C96" s="72">
        <v>418</v>
      </c>
      <c r="D96" s="36">
        <v>0</v>
      </c>
      <c r="E96" s="1">
        <v>0</v>
      </c>
      <c r="F96" s="101">
        <v>0</v>
      </c>
      <c r="G96" s="102">
        <v>0</v>
      </c>
      <c r="H96" s="34"/>
      <c r="I96" s="22">
        <v>390</v>
      </c>
      <c r="J96" s="36">
        <v>0</v>
      </c>
      <c r="K96" s="22">
        <v>0</v>
      </c>
      <c r="L96" s="34"/>
      <c r="M96" s="34"/>
      <c r="N96" s="22">
        <v>28</v>
      </c>
      <c r="O96" s="36">
        <v>0</v>
      </c>
      <c r="P96" s="22">
        <v>0</v>
      </c>
      <c r="Q96" s="103"/>
      <c r="R96" s="34"/>
      <c r="S96"/>
      <c r="T96"/>
      <c r="U96"/>
    </row>
    <row r="97" spans="2:21" x14ac:dyDescent="0.35">
      <c r="B97" s="104" t="s">
        <v>151</v>
      </c>
      <c r="C97" s="72">
        <v>231</v>
      </c>
      <c r="D97" s="36">
        <v>48</v>
      </c>
      <c r="E97" s="1">
        <v>48</v>
      </c>
      <c r="F97" s="101">
        <v>0.20779220779220781</v>
      </c>
      <c r="G97" s="102">
        <v>0.20779220779220781</v>
      </c>
      <c r="H97" s="34">
        <v>0</v>
      </c>
      <c r="I97" s="22">
        <v>213</v>
      </c>
      <c r="J97" s="36">
        <v>46</v>
      </c>
      <c r="K97" s="22">
        <v>46</v>
      </c>
      <c r="L97" s="34">
        <v>1</v>
      </c>
      <c r="M97" s="34">
        <v>0</v>
      </c>
      <c r="N97" s="22">
        <v>18</v>
      </c>
      <c r="O97" s="36">
        <v>2</v>
      </c>
      <c r="P97" s="22">
        <v>2</v>
      </c>
      <c r="Q97" s="103">
        <v>1</v>
      </c>
      <c r="R97" s="34">
        <v>0</v>
      </c>
      <c r="S97"/>
      <c r="T97"/>
      <c r="U97"/>
    </row>
    <row r="98" spans="2:21" x14ac:dyDescent="0.35">
      <c r="B98" s="104" t="s">
        <v>152</v>
      </c>
      <c r="C98" s="72">
        <v>417</v>
      </c>
      <c r="D98" s="36">
        <v>191</v>
      </c>
      <c r="E98" s="1">
        <v>190</v>
      </c>
      <c r="F98" s="101">
        <v>0.45803357314148679</v>
      </c>
      <c r="G98" s="102">
        <v>0.45563549160671463</v>
      </c>
      <c r="H98" s="34">
        <v>0</v>
      </c>
      <c r="I98" s="22">
        <v>357</v>
      </c>
      <c r="J98" s="36">
        <v>184</v>
      </c>
      <c r="K98" s="22">
        <v>183</v>
      </c>
      <c r="L98" s="34">
        <v>0.99456521739130432</v>
      </c>
      <c r="M98" s="34">
        <v>0</v>
      </c>
      <c r="N98" s="22">
        <v>60</v>
      </c>
      <c r="O98" s="36">
        <v>7</v>
      </c>
      <c r="P98" s="22">
        <v>7</v>
      </c>
      <c r="Q98" s="103">
        <v>1</v>
      </c>
      <c r="R98" s="34">
        <v>0</v>
      </c>
      <c r="S98"/>
      <c r="T98"/>
      <c r="U98"/>
    </row>
    <row r="99" spans="2:21" x14ac:dyDescent="0.35">
      <c r="B99" s="104" t="s">
        <v>153</v>
      </c>
      <c r="C99" s="72">
        <v>343</v>
      </c>
      <c r="D99" s="36">
        <v>247</v>
      </c>
      <c r="E99" s="1">
        <v>247</v>
      </c>
      <c r="F99" s="101">
        <v>0.72011661807580174</v>
      </c>
      <c r="G99" s="102">
        <v>0.72011661807580174</v>
      </c>
      <c r="H99" s="34">
        <v>0</v>
      </c>
      <c r="I99" s="22">
        <v>321</v>
      </c>
      <c r="J99" s="36">
        <v>247</v>
      </c>
      <c r="K99" s="22">
        <v>247</v>
      </c>
      <c r="L99" s="34">
        <v>1</v>
      </c>
      <c r="M99" s="34">
        <v>0</v>
      </c>
      <c r="N99" s="22">
        <v>22</v>
      </c>
      <c r="O99" s="36">
        <v>0</v>
      </c>
      <c r="P99" s="22">
        <v>0</v>
      </c>
      <c r="Q99" s="103"/>
      <c r="R99" s="34"/>
      <c r="S99"/>
      <c r="T99"/>
      <c r="U99"/>
    </row>
    <row r="100" spans="2:21" x14ac:dyDescent="0.35">
      <c r="B100" s="104" t="s">
        <v>154</v>
      </c>
      <c r="C100" s="72">
        <v>21</v>
      </c>
      <c r="D100" s="36">
        <v>3</v>
      </c>
      <c r="E100" s="1">
        <v>3</v>
      </c>
      <c r="F100" s="101">
        <v>0.14285714285714285</v>
      </c>
      <c r="G100" s="102">
        <v>0.14285714285714285</v>
      </c>
      <c r="H100" s="34">
        <v>0</v>
      </c>
      <c r="I100" s="22"/>
      <c r="J100" s="36">
        <v>0</v>
      </c>
      <c r="K100" s="22">
        <v>0</v>
      </c>
      <c r="L100" s="34"/>
      <c r="M100" s="34"/>
      <c r="N100" s="22">
        <v>21</v>
      </c>
      <c r="O100" s="36">
        <v>3</v>
      </c>
      <c r="P100" s="22">
        <v>3</v>
      </c>
      <c r="Q100" s="103">
        <v>1</v>
      </c>
      <c r="R100" s="34">
        <v>0</v>
      </c>
      <c r="S100"/>
      <c r="T100"/>
      <c r="U100"/>
    </row>
    <row r="101" spans="2:21" x14ac:dyDescent="0.35">
      <c r="B101" s="104" t="s">
        <v>155</v>
      </c>
      <c r="C101" s="72">
        <v>352</v>
      </c>
      <c r="D101" s="36">
        <v>44</v>
      </c>
      <c r="E101" s="1">
        <v>44</v>
      </c>
      <c r="F101" s="101">
        <v>0.125</v>
      </c>
      <c r="G101" s="102">
        <v>0.125</v>
      </c>
      <c r="H101" s="34">
        <v>0</v>
      </c>
      <c r="I101" s="22">
        <v>315</v>
      </c>
      <c r="J101" s="36">
        <v>44</v>
      </c>
      <c r="K101" s="22">
        <v>44</v>
      </c>
      <c r="L101" s="34">
        <v>1</v>
      </c>
      <c r="M101" s="34">
        <v>0</v>
      </c>
      <c r="N101" s="22">
        <v>37</v>
      </c>
      <c r="O101" s="36">
        <v>0</v>
      </c>
      <c r="P101" s="22">
        <v>0</v>
      </c>
      <c r="Q101" s="103"/>
      <c r="R101" s="34"/>
      <c r="S101"/>
      <c r="T101"/>
      <c r="U101"/>
    </row>
    <row r="102" spans="2:21" x14ac:dyDescent="0.35">
      <c r="B102" s="104" t="s">
        <v>156</v>
      </c>
      <c r="C102" s="72">
        <v>408</v>
      </c>
      <c r="D102" s="36">
        <v>238</v>
      </c>
      <c r="E102" s="1">
        <v>238</v>
      </c>
      <c r="F102" s="101">
        <v>0.58333333333333337</v>
      </c>
      <c r="G102" s="102">
        <v>0.58333333333333337</v>
      </c>
      <c r="H102" s="34">
        <v>0</v>
      </c>
      <c r="I102" s="22">
        <v>369</v>
      </c>
      <c r="J102" s="36">
        <v>209</v>
      </c>
      <c r="K102" s="22">
        <v>209</v>
      </c>
      <c r="L102" s="34">
        <v>1</v>
      </c>
      <c r="M102" s="34">
        <v>0</v>
      </c>
      <c r="N102" s="22">
        <v>39</v>
      </c>
      <c r="O102" s="36">
        <v>29</v>
      </c>
      <c r="P102" s="22">
        <v>29</v>
      </c>
      <c r="Q102" s="103">
        <v>1</v>
      </c>
      <c r="R102" s="34">
        <v>0</v>
      </c>
      <c r="S102"/>
      <c r="T102"/>
      <c r="U102"/>
    </row>
    <row r="103" spans="2:21" x14ac:dyDescent="0.35">
      <c r="B103" s="104" t="s">
        <v>157</v>
      </c>
      <c r="C103" s="72">
        <v>361</v>
      </c>
      <c r="D103" s="36">
        <v>223</v>
      </c>
      <c r="E103" s="1">
        <v>222</v>
      </c>
      <c r="F103" s="101">
        <v>0.61772853185595566</v>
      </c>
      <c r="G103" s="102">
        <v>0.61495844875346262</v>
      </c>
      <c r="H103" s="34">
        <v>4.4843049327354259E-3</v>
      </c>
      <c r="I103" s="22">
        <v>300</v>
      </c>
      <c r="J103" s="36">
        <v>199</v>
      </c>
      <c r="K103" s="22">
        <v>199</v>
      </c>
      <c r="L103" s="34">
        <v>1</v>
      </c>
      <c r="M103" s="34">
        <v>0</v>
      </c>
      <c r="N103" s="22">
        <v>61</v>
      </c>
      <c r="O103" s="36">
        <v>24</v>
      </c>
      <c r="P103" s="22">
        <v>23</v>
      </c>
      <c r="Q103" s="103">
        <v>0.95833333333333337</v>
      </c>
      <c r="R103" s="34">
        <v>4.1666666666666664E-2</v>
      </c>
      <c r="S103"/>
      <c r="T103"/>
      <c r="U103"/>
    </row>
    <row r="104" spans="2:21" x14ac:dyDescent="0.35">
      <c r="B104" s="104" t="s">
        <v>158</v>
      </c>
      <c r="C104" s="38">
        <v>220</v>
      </c>
      <c r="D104" s="36">
        <v>182</v>
      </c>
      <c r="E104" s="36">
        <v>181</v>
      </c>
      <c r="F104" s="101">
        <v>0.82727272727272727</v>
      </c>
      <c r="G104" s="102">
        <v>0.82272727272727275</v>
      </c>
      <c r="H104" s="34">
        <v>5.4945054945054949E-3</v>
      </c>
      <c r="I104" s="22">
        <v>171</v>
      </c>
      <c r="J104" s="36">
        <v>160</v>
      </c>
      <c r="K104" s="22">
        <v>160</v>
      </c>
      <c r="L104" s="34">
        <v>1</v>
      </c>
      <c r="M104" s="34">
        <v>0</v>
      </c>
      <c r="N104" s="22">
        <v>49</v>
      </c>
      <c r="O104" s="36">
        <v>22</v>
      </c>
      <c r="P104" s="22">
        <v>21</v>
      </c>
      <c r="Q104" s="103">
        <v>0.95454545454545459</v>
      </c>
      <c r="R104" s="34">
        <v>4.5454545454545456E-2</v>
      </c>
      <c r="S104"/>
      <c r="T104"/>
      <c r="U104"/>
    </row>
    <row r="105" spans="2:21" x14ac:dyDescent="0.35">
      <c r="B105" s="104" t="s">
        <v>159</v>
      </c>
      <c r="C105" s="72">
        <v>36</v>
      </c>
      <c r="D105" s="36">
        <v>8</v>
      </c>
      <c r="E105" s="1">
        <v>8</v>
      </c>
      <c r="F105" s="101">
        <v>0.22222222222222221</v>
      </c>
      <c r="G105" s="102">
        <v>0.22222222222222221</v>
      </c>
      <c r="H105" s="34">
        <v>0</v>
      </c>
      <c r="I105" s="72"/>
      <c r="J105" s="36">
        <v>8</v>
      </c>
      <c r="K105" s="72">
        <v>8</v>
      </c>
      <c r="L105" s="34">
        <v>1</v>
      </c>
      <c r="M105" s="33">
        <v>0</v>
      </c>
      <c r="N105" s="22">
        <v>36</v>
      </c>
      <c r="O105" s="1">
        <v>0</v>
      </c>
      <c r="P105" s="22">
        <v>0</v>
      </c>
      <c r="Q105" s="117"/>
      <c r="R105" s="34"/>
      <c r="S105"/>
      <c r="T105"/>
      <c r="U105"/>
    </row>
    <row r="106" spans="2:21" x14ac:dyDescent="0.35">
      <c r="B106" s="104" t="s">
        <v>160</v>
      </c>
      <c r="C106" s="72">
        <v>318</v>
      </c>
      <c r="D106" s="36">
        <v>0</v>
      </c>
      <c r="E106" s="1">
        <v>0</v>
      </c>
      <c r="F106" s="101">
        <v>0</v>
      </c>
      <c r="G106" s="102">
        <v>0</v>
      </c>
      <c r="H106" s="34"/>
      <c r="I106" s="72">
        <v>261</v>
      </c>
      <c r="J106" s="36">
        <v>0</v>
      </c>
      <c r="K106" s="72">
        <v>0</v>
      </c>
      <c r="L106" s="34"/>
      <c r="M106" s="33"/>
      <c r="N106" s="22">
        <v>57</v>
      </c>
      <c r="O106" s="1">
        <v>0</v>
      </c>
      <c r="P106" s="22">
        <v>0</v>
      </c>
      <c r="Q106" s="117"/>
      <c r="R106" s="34"/>
      <c r="S106"/>
      <c r="T106"/>
      <c r="U106"/>
    </row>
    <row r="107" spans="2:21" ht="15" thickBot="1" x14ac:dyDescent="0.4">
      <c r="B107" s="105" t="s">
        <v>161</v>
      </c>
      <c r="C107" s="22">
        <v>423</v>
      </c>
      <c r="D107" s="36">
        <v>167</v>
      </c>
      <c r="E107" s="36">
        <v>167</v>
      </c>
      <c r="F107" s="101">
        <v>0.39479905437352247</v>
      </c>
      <c r="G107" s="102">
        <v>0.39479905437352247</v>
      </c>
      <c r="H107" s="34">
        <v>0</v>
      </c>
      <c r="I107" s="22">
        <v>387</v>
      </c>
      <c r="J107" s="36">
        <v>163</v>
      </c>
      <c r="K107" s="22">
        <v>163</v>
      </c>
      <c r="L107" s="34">
        <v>1</v>
      </c>
      <c r="M107" s="34">
        <v>0</v>
      </c>
      <c r="N107" s="22">
        <v>36</v>
      </c>
      <c r="O107" s="36">
        <v>4</v>
      </c>
      <c r="P107" s="22">
        <v>4</v>
      </c>
      <c r="Q107" s="103">
        <v>1</v>
      </c>
      <c r="R107" s="34">
        <v>0</v>
      </c>
      <c r="S107"/>
      <c r="T107"/>
      <c r="U107"/>
    </row>
    <row r="108" spans="2:21" ht="15" thickBot="1" x14ac:dyDescent="0.4">
      <c r="B108" s="62" t="s">
        <v>23</v>
      </c>
      <c r="C108" s="23"/>
      <c r="D108" s="23"/>
      <c r="E108" s="23"/>
      <c r="F108" s="23"/>
      <c r="G108" s="114"/>
      <c r="H108" s="23"/>
      <c r="I108" s="23"/>
      <c r="J108" s="23"/>
      <c r="K108" s="23"/>
      <c r="L108" s="23"/>
      <c r="M108" s="23"/>
      <c r="N108" s="23"/>
      <c r="O108" s="23"/>
      <c r="P108" s="23"/>
      <c r="Q108" s="119"/>
      <c r="R108" s="23"/>
      <c r="S108"/>
      <c r="T108"/>
      <c r="U108"/>
    </row>
    <row r="109" spans="2:21" ht="15" thickBot="1" x14ac:dyDescent="0.4">
      <c r="B109" s="99" t="s">
        <v>41</v>
      </c>
      <c r="C109" s="96"/>
      <c r="D109" s="96"/>
      <c r="E109" s="96"/>
      <c r="F109" s="96"/>
      <c r="G109" s="97"/>
      <c r="H109" s="96"/>
      <c r="I109" s="96"/>
      <c r="J109" s="96"/>
      <c r="K109" s="96"/>
      <c r="L109" s="96"/>
      <c r="M109" s="96"/>
      <c r="N109" s="96"/>
      <c r="O109" s="96"/>
      <c r="P109" s="96"/>
      <c r="Q109" s="98"/>
      <c r="R109" s="96"/>
      <c r="S109"/>
      <c r="T109"/>
      <c r="U109"/>
    </row>
    <row r="110" spans="2:21" x14ac:dyDescent="0.35">
      <c r="B110" s="100" t="s">
        <v>162</v>
      </c>
      <c r="C110" s="22">
        <v>178</v>
      </c>
      <c r="D110" s="36">
        <v>41</v>
      </c>
      <c r="E110" s="36">
        <v>41</v>
      </c>
      <c r="F110" s="101">
        <v>0.2303370786516854</v>
      </c>
      <c r="G110" s="102">
        <v>0.2303370786516854</v>
      </c>
      <c r="H110" s="34">
        <v>0</v>
      </c>
      <c r="I110" s="22">
        <v>162</v>
      </c>
      <c r="J110" s="36">
        <v>41</v>
      </c>
      <c r="K110" s="22">
        <v>41</v>
      </c>
      <c r="L110" s="34">
        <v>1</v>
      </c>
      <c r="M110" s="34">
        <v>0</v>
      </c>
      <c r="N110" s="22">
        <v>16</v>
      </c>
      <c r="O110" s="36">
        <v>0</v>
      </c>
      <c r="P110" s="22">
        <v>0</v>
      </c>
      <c r="Q110" s="103"/>
      <c r="R110" s="34"/>
      <c r="S110"/>
      <c r="T110"/>
      <c r="U110"/>
    </row>
    <row r="111" spans="2:21" x14ac:dyDescent="0.35">
      <c r="B111" s="104" t="s">
        <v>163</v>
      </c>
      <c r="C111" s="22">
        <v>416</v>
      </c>
      <c r="D111" s="36">
        <v>290</v>
      </c>
      <c r="E111" s="36">
        <v>290</v>
      </c>
      <c r="F111" s="101">
        <v>0.69711538461538458</v>
      </c>
      <c r="G111" s="102">
        <v>0.69711538461538458</v>
      </c>
      <c r="H111" s="34">
        <v>0</v>
      </c>
      <c r="I111" s="22">
        <v>390</v>
      </c>
      <c r="J111" s="36">
        <v>286</v>
      </c>
      <c r="K111" s="22">
        <v>286</v>
      </c>
      <c r="L111" s="34">
        <v>1</v>
      </c>
      <c r="M111" s="34">
        <v>0</v>
      </c>
      <c r="N111" s="22">
        <v>26</v>
      </c>
      <c r="O111" s="36">
        <v>4</v>
      </c>
      <c r="P111" s="22">
        <v>4</v>
      </c>
      <c r="Q111" s="103">
        <v>1</v>
      </c>
      <c r="R111" s="34">
        <v>0</v>
      </c>
      <c r="S111"/>
      <c r="T111"/>
      <c r="U111"/>
    </row>
    <row r="112" spans="2:21" x14ac:dyDescent="0.35">
      <c r="B112" s="104" t="s">
        <v>164</v>
      </c>
      <c r="C112" s="72">
        <v>359</v>
      </c>
      <c r="D112" s="36">
        <v>0</v>
      </c>
      <c r="E112" s="1">
        <v>0</v>
      </c>
      <c r="F112" s="101">
        <v>0</v>
      </c>
      <c r="G112" s="102">
        <v>0</v>
      </c>
      <c r="H112" s="34"/>
      <c r="I112" s="22">
        <v>333</v>
      </c>
      <c r="J112" s="36">
        <v>0</v>
      </c>
      <c r="K112" s="22">
        <v>0</v>
      </c>
      <c r="L112" s="34"/>
      <c r="M112" s="34"/>
      <c r="N112" s="22">
        <v>26</v>
      </c>
      <c r="O112" s="36">
        <v>0</v>
      </c>
      <c r="P112" s="22">
        <v>0</v>
      </c>
      <c r="Q112" s="103"/>
      <c r="R112" s="34"/>
      <c r="S112"/>
      <c r="T112"/>
      <c r="U112"/>
    </row>
    <row r="113" spans="2:21" x14ac:dyDescent="0.35">
      <c r="B113" s="104" t="s">
        <v>165</v>
      </c>
      <c r="C113" s="72">
        <v>13</v>
      </c>
      <c r="D113" s="36">
        <v>1</v>
      </c>
      <c r="E113" s="1">
        <v>1</v>
      </c>
      <c r="F113" s="101">
        <v>7.6923076923076927E-2</v>
      </c>
      <c r="G113" s="102">
        <v>7.6923076923076927E-2</v>
      </c>
      <c r="H113" s="34">
        <v>0</v>
      </c>
      <c r="I113" s="22"/>
      <c r="J113" s="36">
        <v>0</v>
      </c>
      <c r="K113" s="22">
        <v>0</v>
      </c>
      <c r="L113" s="34"/>
      <c r="M113" s="34"/>
      <c r="N113" s="22">
        <v>13</v>
      </c>
      <c r="O113" s="36">
        <v>1</v>
      </c>
      <c r="P113" s="22">
        <v>1</v>
      </c>
      <c r="Q113" s="103">
        <v>1</v>
      </c>
      <c r="R113" s="34">
        <v>0</v>
      </c>
      <c r="S113"/>
      <c r="T113"/>
      <c r="U113"/>
    </row>
    <row r="114" spans="2:21" x14ac:dyDescent="0.35">
      <c r="B114" s="104" t="s">
        <v>166</v>
      </c>
      <c r="C114" s="72">
        <v>127</v>
      </c>
      <c r="D114" s="36">
        <v>0</v>
      </c>
      <c r="E114" s="1">
        <v>0</v>
      </c>
      <c r="F114" s="101">
        <v>0</v>
      </c>
      <c r="G114" s="102">
        <v>0</v>
      </c>
      <c r="H114" s="34"/>
      <c r="I114" s="72">
        <v>120</v>
      </c>
      <c r="J114" s="36">
        <v>0</v>
      </c>
      <c r="K114" s="72">
        <v>0</v>
      </c>
      <c r="L114" s="34"/>
      <c r="M114" s="33"/>
      <c r="N114" s="22">
        <v>7</v>
      </c>
      <c r="O114" s="1">
        <v>0</v>
      </c>
      <c r="P114" s="22">
        <v>0</v>
      </c>
      <c r="Q114" s="117"/>
      <c r="R114" s="34"/>
      <c r="S114"/>
      <c r="T114"/>
      <c r="U114"/>
    </row>
    <row r="115" spans="2:21" ht="15" thickBot="1" x14ac:dyDescent="0.4">
      <c r="B115" s="105" t="s">
        <v>167</v>
      </c>
      <c r="C115" s="22">
        <v>204</v>
      </c>
      <c r="D115" s="36">
        <v>0</v>
      </c>
      <c r="E115" s="36">
        <v>0</v>
      </c>
      <c r="F115" s="101">
        <v>0</v>
      </c>
      <c r="G115" s="102">
        <v>0</v>
      </c>
      <c r="H115" s="34"/>
      <c r="I115" s="22">
        <v>177</v>
      </c>
      <c r="J115" s="36">
        <v>0</v>
      </c>
      <c r="K115" s="22">
        <v>0</v>
      </c>
      <c r="L115" s="34"/>
      <c r="M115" s="34"/>
      <c r="N115" s="22">
        <v>27</v>
      </c>
      <c r="O115" s="36">
        <v>0</v>
      </c>
      <c r="P115" s="22">
        <v>0</v>
      </c>
      <c r="Q115" s="103"/>
      <c r="R115" s="34"/>
      <c r="S115"/>
      <c r="T115"/>
      <c r="U115"/>
    </row>
    <row r="116" spans="2:21" ht="15" thickBot="1" x14ac:dyDescent="0.4">
      <c r="B116" s="99" t="s">
        <v>42</v>
      </c>
      <c r="C116" s="96"/>
      <c r="D116" s="96"/>
      <c r="E116" s="96"/>
      <c r="F116" s="96"/>
      <c r="G116" s="97"/>
      <c r="H116" s="96"/>
      <c r="I116" s="96"/>
      <c r="J116" s="96"/>
      <c r="K116" s="96"/>
      <c r="L116" s="96"/>
      <c r="M116" s="96"/>
      <c r="N116" s="96"/>
      <c r="O116" s="96"/>
      <c r="P116" s="96"/>
      <c r="Q116" s="98"/>
      <c r="R116" s="96"/>
      <c r="S116"/>
      <c r="T116"/>
      <c r="U116"/>
    </row>
    <row r="117" spans="2:21" x14ac:dyDescent="0.35">
      <c r="B117" s="100" t="s">
        <v>168</v>
      </c>
      <c r="C117" s="22">
        <v>414</v>
      </c>
      <c r="D117" s="36">
        <v>81</v>
      </c>
      <c r="E117" s="36">
        <v>81</v>
      </c>
      <c r="F117" s="101">
        <v>0.19565217391304349</v>
      </c>
      <c r="G117" s="102">
        <v>0.19565217391304349</v>
      </c>
      <c r="H117" s="34">
        <v>0</v>
      </c>
      <c r="I117" s="22">
        <v>387</v>
      </c>
      <c r="J117" s="36">
        <v>75</v>
      </c>
      <c r="K117" s="22">
        <v>75</v>
      </c>
      <c r="L117" s="34">
        <v>1</v>
      </c>
      <c r="M117" s="34">
        <v>0</v>
      </c>
      <c r="N117" s="22">
        <v>27</v>
      </c>
      <c r="O117" s="36">
        <v>6</v>
      </c>
      <c r="P117" s="22">
        <v>6</v>
      </c>
      <c r="Q117" s="103">
        <v>1</v>
      </c>
      <c r="R117" s="34">
        <v>0</v>
      </c>
      <c r="S117"/>
      <c r="T117"/>
      <c r="U117"/>
    </row>
    <row r="118" spans="2:21" ht="15" thickBot="1" x14ac:dyDescent="0.4">
      <c r="B118" s="104" t="s">
        <v>169</v>
      </c>
      <c r="C118" s="106">
        <v>390</v>
      </c>
      <c r="D118" s="41">
        <v>14</v>
      </c>
      <c r="E118" s="41">
        <v>14</v>
      </c>
      <c r="F118" s="107">
        <v>3.5897435897435895E-2</v>
      </c>
      <c r="G118" s="108">
        <v>3.5897435897435895E-2</v>
      </c>
      <c r="H118" s="44">
        <v>0</v>
      </c>
      <c r="I118" s="106">
        <v>342</v>
      </c>
      <c r="J118" s="41">
        <v>14</v>
      </c>
      <c r="K118" s="106">
        <v>14</v>
      </c>
      <c r="L118" s="44">
        <v>1</v>
      </c>
      <c r="M118" s="44">
        <v>0</v>
      </c>
      <c r="N118" s="106">
        <v>48</v>
      </c>
      <c r="O118" s="41">
        <v>0</v>
      </c>
      <c r="P118" s="106">
        <v>0</v>
      </c>
      <c r="Q118" s="109"/>
      <c r="R118" s="44"/>
      <c r="S118"/>
      <c r="T118"/>
      <c r="U118"/>
    </row>
    <row r="119" spans="2:21" ht="15" thickBot="1" x14ac:dyDescent="0.4">
      <c r="B119" s="104" t="s">
        <v>170</v>
      </c>
      <c r="C119" s="72">
        <v>13</v>
      </c>
      <c r="D119" s="36">
        <v>0</v>
      </c>
      <c r="E119" s="1">
        <v>0</v>
      </c>
      <c r="F119" s="101">
        <v>0</v>
      </c>
      <c r="G119" s="102">
        <v>0</v>
      </c>
      <c r="H119" s="34"/>
      <c r="I119" s="72"/>
      <c r="J119" s="36">
        <v>0</v>
      </c>
      <c r="K119" s="72">
        <v>0</v>
      </c>
      <c r="L119" s="34"/>
      <c r="M119" s="33"/>
      <c r="N119" s="22">
        <v>13</v>
      </c>
      <c r="O119" s="1">
        <v>0</v>
      </c>
      <c r="P119" s="22">
        <v>0</v>
      </c>
      <c r="Q119" s="117"/>
      <c r="R119" s="120"/>
      <c r="S119"/>
      <c r="T119"/>
      <c r="U119"/>
    </row>
    <row r="120" spans="2:21" x14ac:dyDescent="0.35">
      <c r="B120" s="104" t="s">
        <v>171</v>
      </c>
      <c r="C120" s="112">
        <v>319</v>
      </c>
      <c r="D120" s="23">
        <v>96</v>
      </c>
      <c r="E120" s="23">
        <v>96</v>
      </c>
      <c r="F120" s="113">
        <v>0.30094043887147337</v>
      </c>
      <c r="G120" s="114">
        <v>0.30094043887147337</v>
      </c>
      <c r="H120" s="27">
        <v>0</v>
      </c>
      <c r="I120" s="112">
        <v>291</v>
      </c>
      <c r="J120" s="23">
        <v>96</v>
      </c>
      <c r="K120" s="112">
        <v>96</v>
      </c>
      <c r="L120" s="27">
        <v>1</v>
      </c>
      <c r="M120" s="27">
        <v>0</v>
      </c>
      <c r="N120" s="112">
        <v>28</v>
      </c>
      <c r="O120" s="23">
        <v>0</v>
      </c>
      <c r="P120" s="112">
        <v>0</v>
      </c>
      <c r="Q120" s="115"/>
      <c r="R120" s="27"/>
      <c r="S120"/>
      <c r="T120"/>
      <c r="U120"/>
    </row>
    <row r="121" spans="2:21" x14ac:dyDescent="0.35">
      <c r="B121" s="104" t="s">
        <v>172</v>
      </c>
      <c r="C121" s="22">
        <v>379</v>
      </c>
      <c r="D121" s="36">
        <v>52</v>
      </c>
      <c r="E121" s="36">
        <v>52</v>
      </c>
      <c r="F121" s="101">
        <v>0.13720316622691292</v>
      </c>
      <c r="G121" s="102">
        <v>0.13720316622691292</v>
      </c>
      <c r="H121" s="34">
        <v>0</v>
      </c>
      <c r="I121" s="22">
        <v>339</v>
      </c>
      <c r="J121" s="36">
        <v>51</v>
      </c>
      <c r="K121" s="22">
        <v>51</v>
      </c>
      <c r="L121" s="34">
        <v>1</v>
      </c>
      <c r="M121" s="34">
        <v>0</v>
      </c>
      <c r="N121" s="22">
        <v>40</v>
      </c>
      <c r="O121" s="36">
        <v>1</v>
      </c>
      <c r="P121" s="22">
        <v>1</v>
      </c>
      <c r="Q121" s="103">
        <v>1</v>
      </c>
      <c r="R121" s="34">
        <v>0</v>
      </c>
      <c r="S121"/>
      <c r="T121"/>
      <c r="U121"/>
    </row>
    <row r="122" spans="2:21" x14ac:dyDescent="0.35">
      <c r="B122" s="104" t="s">
        <v>173</v>
      </c>
      <c r="C122" s="22">
        <v>337</v>
      </c>
      <c r="D122" s="36">
        <v>84</v>
      </c>
      <c r="E122" s="36">
        <v>84</v>
      </c>
      <c r="F122" s="101">
        <v>0.24925816023738873</v>
      </c>
      <c r="G122" s="102">
        <v>0.24925816023738873</v>
      </c>
      <c r="H122" s="34">
        <v>0</v>
      </c>
      <c r="I122" s="22">
        <v>321</v>
      </c>
      <c r="J122" s="36">
        <v>80</v>
      </c>
      <c r="K122" s="22">
        <v>80</v>
      </c>
      <c r="L122" s="34">
        <v>1</v>
      </c>
      <c r="M122" s="34">
        <v>0</v>
      </c>
      <c r="N122" s="22">
        <v>16</v>
      </c>
      <c r="O122" s="36">
        <v>4</v>
      </c>
      <c r="P122" s="22">
        <v>4</v>
      </c>
      <c r="Q122" s="103">
        <v>1</v>
      </c>
      <c r="R122" s="34">
        <v>0</v>
      </c>
      <c r="S122"/>
      <c r="T122"/>
      <c r="U122"/>
    </row>
    <row r="123" spans="2:21" x14ac:dyDescent="0.35">
      <c r="B123" s="104" t="s">
        <v>174</v>
      </c>
      <c r="C123" s="22">
        <v>423</v>
      </c>
      <c r="D123" s="36">
        <v>19</v>
      </c>
      <c r="E123" s="36">
        <v>18</v>
      </c>
      <c r="F123" s="101">
        <v>4.4917257683215132E-2</v>
      </c>
      <c r="G123" s="102">
        <v>4.2553191489361701E-2</v>
      </c>
      <c r="H123" s="34">
        <v>5.2631578947368418E-2</v>
      </c>
      <c r="I123" s="22">
        <v>375</v>
      </c>
      <c r="J123" s="36">
        <v>0</v>
      </c>
      <c r="K123" s="22">
        <v>0</v>
      </c>
      <c r="L123" s="34"/>
      <c r="M123" s="34"/>
      <c r="N123" s="22">
        <v>48</v>
      </c>
      <c r="O123" s="36">
        <v>19</v>
      </c>
      <c r="P123" s="22">
        <v>18</v>
      </c>
      <c r="Q123" s="103">
        <v>0.94736842105263153</v>
      </c>
      <c r="R123" s="34">
        <v>5.2631578947368418E-2</v>
      </c>
      <c r="S123"/>
      <c r="T123"/>
      <c r="U123"/>
    </row>
    <row r="124" spans="2:21" x14ac:dyDescent="0.35">
      <c r="B124" s="104" t="s">
        <v>175</v>
      </c>
      <c r="C124" s="22">
        <v>407</v>
      </c>
      <c r="D124" s="36">
        <v>159</v>
      </c>
      <c r="E124" s="36">
        <v>159</v>
      </c>
      <c r="F124" s="101">
        <v>0.39066339066339067</v>
      </c>
      <c r="G124" s="102">
        <v>0.39066339066339067</v>
      </c>
      <c r="H124" s="34">
        <v>0</v>
      </c>
      <c r="I124" s="22">
        <v>363</v>
      </c>
      <c r="J124" s="36">
        <v>154</v>
      </c>
      <c r="K124" s="22">
        <v>154</v>
      </c>
      <c r="L124" s="34">
        <v>1</v>
      </c>
      <c r="M124" s="34">
        <v>0</v>
      </c>
      <c r="N124" s="22">
        <v>44</v>
      </c>
      <c r="O124" s="36">
        <v>5</v>
      </c>
      <c r="P124" s="22">
        <v>5</v>
      </c>
      <c r="Q124" s="103">
        <v>1</v>
      </c>
      <c r="R124" s="34">
        <v>0</v>
      </c>
      <c r="S124"/>
      <c r="T124"/>
      <c r="U124"/>
    </row>
    <row r="125" spans="2:21" x14ac:dyDescent="0.35">
      <c r="B125" s="104" t="s">
        <v>176</v>
      </c>
      <c r="C125" s="72">
        <v>505</v>
      </c>
      <c r="D125" s="36">
        <v>282</v>
      </c>
      <c r="E125" s="1">
        <v>279</v>
      </c>
      <c r="F125" s="101">
        <v>0.55841584158415847</v>
      </c>
      <c r="G125" s="102">
        <v>0.55247524752475252</v>
      </c>
      <c r="H125" s="34">
        <v>0</v>
      </c>
      <c r="I125" s="72">
        <v>468</v>
      </c>
      <c r="J125" s="36">
        <v>282</v>
      </c>
      <c r="K125" s="72">
        <v>279</v>
      </c>
      <c r="L125" s="34">
        <v>0.98936170212765961</v>
      </c>
      <c r="M125" s="33">
        <v>0</v>
      </c>
      <c r="N125" s="22">
        <v>37</v>
      </c>
      <c r="O125" s="1">
        <v>0</v>
      </c>
      <c r="P125" s="22">
        <v>0</v>
      </c>
      <c r="Q125" s="117"/>
      <c r="R125" s="34"/>
      <c r="S125"/>
      <c r="T125"/>
      <c r="U125"/>
    </row>
    <row r="126" spans="2:21" x14ac:dyDescent="0.35">
      <c r="B126" s="104" t="s">
        <v>177</v>
      </c>
      <c r="C126" s="72">
        <v>399</v>
      </c>
      <c r="D126" s="36">
        <v>0</v>
      </c>
      <c r="E126" s="1">
        <v>0</v>
      </c>
      <c r="F126" s="101">
        <v>0</v>
      </c>
      <c r="G126" s="102">
        <v>0</v>
      </c>
      <c r="H126" s="34"/>
      <c r="I126" s="72">
        <v>339</v>
      </c>
      <c r="J126" s="36">
        <v>0</v>
      </c>
      <c r="K126" s="72">
        <v>0</v>
      </c>
      <c r="L126" s="34"/>
      <c r="M126" s="33"/>
      <c r="N126" s="22">
        <v>60</v>
      </c>
      <c r="O126" s="1">
        <v>0</v>
      </c>
      <c r="P126" s="22">
        <v>0</v>
      </c>
      <c r="Q126" s="117"/>
      <c r="R126" s="34"/>
      <c r="S126"/>
      <c r="T126"/>
      <c r="U126"/>
    </row>
    <row r="127" spans="2:21" x14ac:dyDescent="0.35">
      <c r="B127" s="104" t="s">
        <v>178</v>
      </c>
      <c r="C127" s="22">
        <v>408</v>
      </c>
      <c r="D127" s="36">
        <v>39</v>
      </c>
      <c r="E127" s="36">
        <v>39</v>
      </c>
      <c r="F127" s="101">
        <v>9.5588235294117641E-2</v>
      </c>
      <c r="G127" s="102">
        <v>9.5588235294117641E-2</v>
      </c>
      <c r="H127" s="34">
        <v>0</v>
      </c>
      <c r="I127" s="22">
        <v>384</v>
      </c>
      <c r="J127" s="36">
        <v>35</v>
      </c>
      <c r="K127" s="22">
        <v>35</v>
      </c>
      <c r="L127" s="34">
        <v>1</v>
      </c>
      <c r="M127" s="34">
        <v>0</v>
      </c>
      <c r="N127" s="22">
        <v>24</v>
      </c>
      <c r="O127" s="36">
        <v>4</v>
      </c>
      <c r="P127" s="22">
        <v>4</v>
      </c>
      <c r="Q127" s="103">
        <v>1</v>
      </c>
      <c r="R127" s="34">
        <v>0</v>
      </c>
      <c r="S127"/>
      <c r="T127"/>
      <c r="U127"/>
    </row>
    <row r="128" spans="2:21" x14ac:dyDescent="0.35">
      <c r="B128" s="104" t="s">
        <v>179</v>
      </c>
      <c r="C128" s="22">
        <v>302</v>
      </c>
      <c r="D128" s="36">
        <v>23</v>
      </c>
      <c r="E128" s="36">
        <v>23</v>
      </c>
      <c r="F128" s="101">
        <v>7.6158940397350994E-2</v>
      </c>
      <c r="G128" s="102">
        <v>7.6158940397350994E-2</v>
      </c>
      <c r="H128" s="34">
        <v>0</v>
      </c>
      <c r="I128" s="22">
        <v>285</v>
      </c>
      <c r="J128" s="36">
        <v>20</v>
      </c>
      <c r="K128" s="22">
        <v>20</v>
      </c>
      <c r="L128" s="34">
        <v>1</v>
      </c>
      <c r="M128" s="34">
        <v>0</v>
      </c>
      <c r="N128" s="22">
        <v>17</v>
      </c>
      <c r="O128" s="36">
        <v>3</v>
      </c>
      <c r="P128" s="22">
        <v>3</v>
      </c>
      <c r="Q128" s="103">
        <v>1</v>
      </c>
      <c r="R128" s="34">
        <v>0</v>
      </c>
      <c r="S128"/>
      <c r="T128"/>
      <c r="U128"/>
    </row>
    <row r="129" spans="2:21" x14ac:dyDescent="0.35">
      <c r="B129" s="104" t="s">
        <v>180</v>
      </c>
      <c r="C129" s="22">
        <v>363</v>
      </c>
      <c r="D129" s="36">
        <v>0</v>
      </c>
      <c r="E129" s="36">
        <v>0</v>
      </c>
      <c r="F129" s="101">
        <v>0</v>
      </c>
      <c r="G129" s="102">
        <v>0</v>
      </c>
      <c r="H129" s="34"/>
      <c r="I129" s="22">
        <v>357</v>
      </c>
      <c r="J129" s="36">
        <v>0</v>
      </c>
      <c r="K129" s="22">
        <v>0</v>
      </c>
      <c r="L129" s="34"/>
      <c r="M129" s="34"/>
      <c r="N129" s="22">
        <v>6</v>
      </c>
      <c r="O129" s="36">
        <v>0</v>
      </c>
      <c r="P129" s="22">
        <v>0</v>
      </c>
      <c r="Q129" s="103"/>
      <c r="R129" s="34"/>
      <c r="S129"/>
      <c r="T129"/>
      <c r="U129"/>
    </row>
    <row r="130" spans="2:21" ht="15" thickBot="1" x14ac:dyDescent="0.4">
      <c r="B130" s="105" t="s">
        <v>181</v>
      </c>
      <c r="C130" s="22">
        <v>269</v>
      </c>
      <c r="D130" s="36">
        <v>0</v>
      </c>
      <c r="E130" s="36">
        <v>0</v>
      </c>
      <c r="F130" s="101">
        <v>0</v>
      </c>
      <c r="G130" s="102">
        <v>0</v>
      </c>
      <c r="H130" s="34"/>
      <c r="I130" s="22">
        <v>246</v>
      </c>
      <c r="J130" s="36">
        <v>0</v>
      </c>
      <c r="K130" s="22">
        <v>0</v>
      </c>
      <c r="L130" s="34"/>
      <c r="M130" s="34"/>
      <c r="N130" s="22">
        <v>23</v>
      </c>
      <c r="O130" s="36">
        <v>0</v>
      </c>
      <c r="P130" s="22">
        <v>0</v>
      </c>
      <c r="Q130" s="103"/>
      <c r="R130" s="34"/>
      <c r="S130"/>
      <c r="T130"/>
      <c r="U130"/>
    </row>
    <row r="131" spans="2:21" ht="15" thickBot="1" x14ac:dyDescent="0.4">
      <c r="B131" s="99" t="s">
        <v>43</v>
      </c>
      <c r="C131" s="96"/>
      <c r="D131" s="96"/>
      <c r="E131" s="96"/>
      <c r="F131" s="96"/>
      <c r="G131" s="97"/>
      <c r="H131" s="96"/>
      <c r="I131" s="96"/>
      <c r="J131" s="96"/>
      <c r="K131" s="96"/>
      <c r="L131" s="96"/>
      <c r="M131" s="96"/>
      <c r="N131" s="96"/>
      <c r="O131" s="96"/>
      <c r="P131" s="96"/>
      <c r="Q131" s="98"/>
      <c r="R131" s="96"/>
      <c r="S131"/>
      <c r="T131"/>
      <c r="U131"/>
    </row>
    <row r="132" spans="2:21" x14ac:dyDescent="0.35">
      <c r="B132" s="100" t="s">
        <v>182</v>
      </c>
      <c r="C132" s="22">
        <v>276</v>
      </c>
      <c r="D132" s="36">
        <v>189</v>
      </c>
      <c r="E132" s="36">
        <v>189</v>
      </c>
      <c r="F132" s="101">
        <v>0.68478260869565222</v>
      </c>
      <c r="G132" s="102">
        <v>0.68478260869565222</v>
      </c>
      <c r="H132" s="34">
        <v>0</v>
      </c>
      <c r="I132" s="22">
        <v>237</v>
      </c>
      <c r="J132" s="36">
        <v>175</v>
      </c>
      <c r="K132" s="22">
        <v>175</v>
      </c>
      <c r="L132" s="34">
        <v>1</v>
      </c>
      <c r="M132" s="34">
        <v>0</v>
      </c>
      <c r="N132" s="22">
        <v>39</v>
      </c>
      <c r="O132" s="36">
        <v>14</v>
      </c>
      <c r="P132" s="22">
        <v>14</v>
      </c>
      <c r="Q132" s="103">
        <v>1</v>
      </c>
      <c r="R132" s="34">
        <v>0</v>
      </c>
      <c r="S132"/>
      <c r="T132"/>
      <c r="U132"/>
    </row>
    <row r="133" spans="2:21" x14ac:dyDescent="0.35">
      <c r="B133" s="104" t="s">
        <v>183</v>
      </c>
      <c r="C133" s="22">
        <v>274</v>
      </c>
      <c r="D133" s="36">
        <v>0</v>
      </c>
      <c r="E133" s="36">
        <v>0</v>
      </c>
      <c r="F133" s="101">
        <v>0</v>
      </c>
      <c r="G133" s="102">
        <v>0</v>
      </c>
      <c r="H133" s="34"/>
      <c r="I133" s="22">
        <v>252</v>
      </c>
      <c r="J133" s="36">
        <v>0</v>
      </c>
      <c r="K133" s="22">
        <v>0</v>
      </c>
      <c r="L133" s="34"/>
      <c r="M133" s="34"/>
      <c r="N133" s="22">
        <v>22</v>
      </c>
      <c r="O133" s="36">
        <v>0</v>
      </c>
      <c r="P133" s="22">
        <v>0</v>
      </c>
      <c r="Q133" s="103"/>
      <c r="R133" s="34"/>
      <c r="S133"/>
      <c r="T133"/>
      <c r="U133"/>
    </row>
    <row r="134" spans="2:21" x14ac:dyDescent="0.35">
      <c r="B134" s="104" t="s">
        <v>184</v>
      </c>
      <c r="C134" s="22">
        <v>179</v>
      </c>
      <c r="D134" s="36">
        <v>120</v>
      </c>
      <c r="E134" s="36">
        <v>120</v>
      </c>
      <c r="F134" s="101">
        <v>0.67039106145251393</v>
      </c>
      <c r="G134" s="102">
        <v>0.67039106145251393</v>
      </c>
      <c r="H134" s="34">
        <v>0</v>
      </c>
      <c r="I134" s="22">
        <v>177</v>
      </c>
      <c r="J134" s="36">
        <v>118</v>
      </c>
      <c r="K134" s="22">
        <v>118</v>
      </c>
      <c r="L134" s="34">
        <v>1</v>
      </c>
      <c r="M134" s="34">
        <v>0</v>
      </c>
      <c r="N134" s="22">
        <v>2</v>
      </c>
      <c r="O134" s="36">
        <v>2</v>
      </c>
      <c r="P134" s="22">
        <v>2</v>
      </c>
      <c r="Q134" s="103">
        <v>1</v>
      </c>
      <c r="R134" s="34">
        <v>0</v>
      </c>
      <c r="S134"/>
      <c r="T134"/>
      <c r="U134"/>
    </row>
    <row r="135" spans="2:21" x14ac:dyDescent="0.35">
      <c r="B135" s="104" t="s">
        <v>185</v>
      </c>
      <c r="C135" s="22">
        <v>339</v>
      </c>
      <c r="D135" s="36">
        <v>304</v>
      </c>
      <c r="E135" s="36">
        <v>304</v>
      </c>
      <c r="F135" s="101">
        <v>0.89675516224188789</v>
      </c>
      <c r="G135" s="102">
        <v>0.89675516224188789</v>
      </c>
      <c r="H135" s="34">
        <v>0</v>
      </c>
      <c r="I135" s="22">
        <v>318</v>
      </c>
      <c r="J135" s="36">
        <v>304</v>
      </c>
      <c r="K135" s="22">
        <v>304</v>
      </c>
      <c r="L135" s="34">
        <v>1</v>
      </c>
      <c r="M135" s="34">
        <v>0</v>
      </c>
      <c r="N135" s="22">
        <v>21</v>
      </c>
      <c r="O135" s="36">
        <v>0</v>
      </c>
      <c r="P135" s="22">
        <v>0</v>
      </c>
      <c r="Q135" s="103"/>
      <c r="R135" s="34"/>
      <c r="S135"/>
      <c r="T135"/>
      <c r="U135"/>
    </row>
    <row r="136" spans="2:21" x14ac:dyDescent="0.35">
      <c r="B136" s="104" t="s">
        <v>186</v>
      </c>
      <c r="C136" s="22">
        <v>279</v>
      </c>
      <c r="D136" s="36">
        <v>45</v>
      </c>
      <c r="E136" s="36">
        <v>45</v>
      </c>
      <c r="F136" s="101">
        <v>0.16129032258064516</v>
      </c>
      <c r="G136" s="102">
        <v>0.16129032258064516</v>
      </c>
      <c r="H136" s="34">
        <v>0</v>
      </c>
      <c r="I136" s="22">
        <v>252</v>
      </c>
      <c r="J136" s="36">
        <v>44</v>
      </c>
      <c r="K136" s="22">
        <v>44</v>
      </c>
      <c r="L136" s="34">
        <v>1</v>
      </c>
      <c r="M136" s="34">
        <v>0</v>
      </c>
      <c r="N136" s="22">
        <v>27</v>
      </c>
      <c r="O136" s="36">
        <v>1</v>
      </c>
      <c r="P136" s="22">
        <v>1</v>
      </c>
      <c r="Q136" s="103">
        <v>1</v>
      </c>
      <c r="R136" s="34">
        <v>0</v>
      </c>
      <c r="S136"/>
      <c r="T136"/>
      <c r="U136"/>
    </row>
    <row r="137" spans="2:21" x14ac:dyDescent="0.35">
      <c r="B137" s="104" t="s">
        <v>187</v>
      </c>
      <c r="C137" s="22">
        <v>276</v>
      </c>
      <c r="D137" s="36">
        <v>148</v>
      </c>
      <c r="E137" s="36">
        <v>148</v>
      </c>
      <c r="F137" s="101">
        <v>0.53623188405797106</v>
      </c>
      <c r="G137" s="102">
        <v>0.53623188405797106</v>
      </c>
      <c r="H137" s="34">
        <v>0</v>
      </c>
      <c r="I137" s="22">
        <v>261</v>
      </c>
      <c r="J137" s="36">
        <v>148</v>
      </c>
      <c r="K137" s="22">
        <v>148</v>
      </c>
      <c r="L137" s="34">
        <v>1</v>
      </c>
      <c r="M137" s="34">
        <v>0</v>
      </c>
      <c r="N137" s="22">
        <v>15</v>
      </c>
      <c r="O137" s="36">
        <v>0</v>
      </c>
      <c r="P137" s="22">
        <v>0</v>
      </c>
      <c r="Q137" s="103"/>
      <c r="R137" s="34"/>
      <c r="S137"/>
      <c r="T137"/>
      <c r="U137"/>
    </row>
    <row r="138" spans="2:21" x14ac:dyDescent="0.35">
      <c r="B138" s="104" t="s">
        <v>188</v>
      </c>
      <c r="C138" s="72">
        <v>170</v>
      </c>
      <c r="D138" s="36">
        <v>10</v>
      </c>
      <c r="E138" s="1">
        <v>10</v>
      </c>
      <c r="F138" s="101">
        <v>5.8823529411764705E-2</v>
      </c>
      <c r="G138" s="102">
        <v>5.8823529411764705E-2</v>
      </c>
      <c r="H138" s="34">
        <v>0</v>
      </c>
      <c r="I138" s="22">
        <v>153</v>
      </c>
      <c r="J138" s="36">
        <v>7</v>
      </c>
      <c r="K138" s="22">
        <v>7</v>
      </c>
      <c r="L138" s="34">
        <v>1</v>
      </c>
      <c r="M138" s="34">
        <v>0</v>
      </c>
      <c r="N138" s="22">
        <v>17</v>
      </c>
      <c r="O138" s="36">
        <v>3</v>
      </c>
      <c r="P138" s="22">
        <v>3</v>
      </c>
      <c r="Q138" s="103">
        <v>1</v>
      </c>
      <c r="R138" s="34">
        <v>0</v>
      </c>
      <c r="S138"/>
      <c r="T138"/>
      <c r="U138"/>
    </row>
    <row r="139" spans="2:21" x14ac:dyDescent="0.35">
      <c r="B139" s="104" t="s">
        <v>189</v>
      </c>
      <c r="C139" s="72">
        <v>387</v>
      </c>
      <c r="D139" s="36">
        <v>98</v>
      </c>
      <c r="E139" s="1">
        <v>97</v>
      </c>
      <c r="F139" s="101">
        <v>0.25322997416020671</v>
      </c>
      <c r="G139" s="102">
        <v>0.25064599483204136</v>
      </c>
      <c r="H139" s="34">
        <v>1.020408163265306E-2</v>
      </c>
      <c r="I139" s="22">
        <v>363</v>
      </c>
      <c r="J139" s="36">
        <v>93</v>
      </c>
      <c r="K139" s="22">
        <v>93</v>
      </c>
      <c r="L139" s="34">
        <v>1</v>
      </c>
      <c r="M139" s="34">
        <v>0</v>
      </c>
      <c r="N139" s="22">
        <v>24</v>
      </c>
      <c r="O139" s="36">
        <v>5</v>
      </c>
      <c r="P139" s="22">
        <v>4</v>
      </c>
      <c r="Q139" s="103">
        <v>0.8</v>
      </c>
      <c r="R139" s="34">
        <v>0.2</v>
      </c>
      <c r="S139"/>
      <c r="T139"/>
      <c r="U139"/>
    </row>
    <row r="140" spans="2:21" x14ac:dyDescent="0.35">
      <c r="B140" s="104" t="s">
        <v>190</v>
      </c>
      <c r="C140" s="72">
        <v>305</v>
      </c>
      <c r="D140" s="36">
        <v>4</v>
      </c>
      <c r="E140" s="1">
        <v>3</v>
      </c>
      <c r="F140" s="101">
        <v>1.3114754098360656E-2</v>
      </c>
      <c r="G140" s="102">
        <v>9.8360655737704927E-3</v>
      </c>
      <c r="H140" s="34">
        <v>0.25</v>
      </c>
      <c r="I140" s="22">
        <v>276</v>
      </c>
      <c r="J140" s="36">
        <v>0</v>
      </c>
      <c r="K140" s="22">
        <v>0</v>
      </c>
      <c r="L140" s="34"/>
      <c r="M140" s="34"/>
      <c r="N140" s="22">
        <v>29</v>
      </c>
      <c r="O140" s="36">
        <v>4</v>
      </c>
      <c r="P140" s="22">
        <v>3</v>
      </c>
      <c r="Q140" s="103">
        <v>0.75</v>
      </c>
      <c r="R140" s="34">
        <v>0.25</v>
      </c>
      <c r="S140"/>
      <c r="T140"/>
      <c r="U140"/>
    </row>
    <row r="141" spans="2:21" x14ac:dyDescent="0.35">
      <c r="B141" s="104" t="s">
        <v>191</v>
      </c>
      <c r="C141" s="72">
        <v>25</v>
      </c>
      <c r="D141" s="36">
        <v>9</v>
      </c>
      <c r="E141" s="1">
        <v>9</v>
      </c>
      <c r="F141" s="101">
        <v>0.36</v>
      </c>
      <c r="G141" s="102">
        <v>0.36</v>
      </c>
      <c r="H141" s="34">
        <v>0</v>
      </c>
      <c r="I141" s="22"/>
      <c r="J141" s="36">
        <v>0</v>
      </c>
      <c r="K141" s="22">
        <v>0</v>
      </c>
      <c r="L141" s="34"/>
      <c r="M141" s="34"/>
      <c r="N141" s="22">
        <v>25</v>
      </c>
      <c r="O141" s="36">
        <v>9</v>
      </c>
      <c r="P141" s="22">
        <v>9</v>
      </c>
      <c r="Q141" s="103">
        <v>1</v>
      </c>
      <c r="R141" s="34">
        <v>0</v>
      </c>
      <c r="S141"/>
      <c r="T141"/>
      <c r="U141"/>
    </row>
    <row r="142" spans="2:21" x14ac:dyDescent="0.35">
      <c r="B142" s="104" t="s">
        <v>192</v>
      </c>
      <c r="C142" s="72">
        <v>361</v>
      </c>
      <c r="D142" s="36">
        <v>72</v>
      </c>
      <c r="E142" s="1">
        <v>72</v>
      </c>
      <c r="F142" s="101">
        <v>0.1994459833795014</v>
      </c>
      <c r="G142" s="102">
        <v>0.1994459833795014</v>
      </c>
      <c r="H142" s="34">
        <v>0</v>
      </c>
      <c r="I142" s="72">
        <v>342</v>
      </c>
      <c r="J142" s="36">
        <v>72</v>
      </c>
      <c r="K142" s="72">
        <v>72</v>
      </c>
      <c r="L142" s="34">
        <v>1</v>
      </c>
      <c r="M142" s="33">
        <v>0</v>
      </c>
      <c r="N142" s="22">
        <v>19</v>
      </c>
      <c r="O142" s="1">
        <v>0</v>
      </c>
      <c r="P142" s="22">
        <v>0</v>
      </c>
      <c r="Q142" s="117"/>
      <c r="R142" s="34"/>
      <c r="S142"/>
      <c r="T142"/>
      <c r="U142"/>
    </row>
    <row r="143" spans="2:21" x14ac:dyDescent="0.35">
      <c r="B143" s="104" t="s">
        <v>193</v>
      </c>
      <c r="C143" s="72">
        <v>404</v>
      </c>
      <c r="D143" s="36">
        <v>67</v>
      </c>
      <c r="E143" s="1">
        <v>63</v>
      </c>
      <c r="F143" s="101">
        <v>0.16584158415841585</v>
      </c>
      <c r="G143" s="102">
        <v>0.15594059405940594</v>
      </c>
      <c r="H143" s="34">
        <v>5.9701492537313432E-2</v>
      </c>
      <c r="I143" s="72">
        <v>354</v>
      </c>
      <c r="J143" s="36">
        <v>60</v>
      </c>
      <c r="K143" s="72">
        <v>60</v>
      </c>
      <c r="L143" s="34">
        <v>1</v>
      </c>
      <c r="M143" s="33">
        <v>0</v>
      </c>
      <c r="N143" s="22">
        <v>50</v>
      </c>
      <c r="O143" s="1">
        <v>7</v>
      </c>
      <c r="P143" s="22">
        <v>3</v>
      </c>
      <c r="Q143" s="117">
        <v>0.42857142857142855</v>
      </c>
      <c r="R143" s="34">
        <v>0.5714285714285714</v>
      </c>
      <c r="S143"/>
      <c r="T143"/>
      <c r="U143"/>
    </row>
    <row r="144" spans="2:21" x14ac:dyDescent="0.35">
      <c r="B144" s="104" t="s">
        <v>194</v>
      </c>
      <c r="C144" s="22">
        <v>376</v>
      </c>
      <c r="D144" s="36">
        <v>175</v>
      </c>
      <c r="E144" s="36">
        <v>173</v>
      </c>
      <c r="F144" s="101">
        <v>0.46542553191489361</v>
      </c>
      <c r="G144" s="102">
        <v>0.46010638297872342</v>
      </c>
      <c r="H144" s="34">
        <v>1.1428571428571429E-2</v>
      </c>
      <c r="I144" s="22">
        <v>345</v>
      </c>
      <c r="J144" s="36">
        <v>158</v>
      </c>
      <c r="K144" s="22">
        <v>158</v>
      </c>
      <c r="L144" s="34">
        <v>1</v>
      </c>
      <c r="M144" s="34">
        <v>0</v>
      </c>
      <c r="N144" s="22">
        <v>31</v>
      </c>
      <c r="O144" s="36">
        <v>17</v>
      </c>
      <c r="P144" s="22">
        <v>15</v>
      </c>
      <c r="Q144" s="103">
        <v>0.88235294117647056</v>
      </c>
      <c r="R144" s="34">
        <v>0.11764705882352941</v>
      </c>
      <c r="S144"/>
      <c r="T144"/>
      <c r="U144"/>
    </row>
    <row r="145" spans="2:21" x14ac:dyDescent="0.35">
      <c r="B145" s="104" t="s">
        <v>195</v>
      </c>
      <c r="C145" s="22">
        <v>363</v>
      </c>
      <c r="D145" s="36">
        <v>22</v>
      </c>
      <c r="E145" s="36">
        <v>22</v>
      </c>
      <c r="F145" s="101">
        <v>6.0606060606060608E-2</v>
      </c>
      <c r="G145" s="102">
        <v>6.0606060606060608E-2</v>
      </c>
      <c r="H145" s="34">
        <v>0</v>
      </c>
      <c r="I145" s="22">
        <v>360</v>
      </c>
      <c r="J145" s="36">
        <v>22</v>
      </c>
      <c r="K145" s="22">
        <v>22</v>
      </c>
      <c r="L145" s="34">
        <v>1</v>
      </c>
      <c r="M145" s="34">
        <v>0</v>
      </c>
      <c r="N145" s="22">
        <v>3</v>
      </c>
      <c r="O145" s="36">
        <v>0</v>
      </c>
      <c r="P145" s="22">
        <v>0</v>
      </c>
      <c r="Q145" s="103"/>
      <c r="R145" s="34"/>
      <c r="S145"/>
      <c r="T145"/>
      <c r="U145"/>
    </row>
    <row r="146" spans="2:21" ht="15" thickBot="1" x14ac:dyDescent="0.4">
      <c r="B146" s="105" t="s">
        <v>196</v>
      </c>
      <c r="C146" s="22">
        <v>400</v>
      </c>
      <c r="D146" s="36">
        <v>68</v>
      </c>
      <c r="E146" s="36">
        <v>68</v>
      </c>
      <c r="F146" s="101">
        <v>0.17</v>
      </c>
      <c r="G146" s="102">
        <v>0.17</v>
      </c>
      <c r="H146" s="34">
        <v>0</v>
      </c>
      <c r="I146" s="22">
        <v>387</v>
      </c>
      <c r="J146" s="36">
        <v>68</v>
      </c>
      <c r="K146" s="22">
        <v>68</v>
      </c>
      <c r="L146" s="34">
        <v>1</v>
      </c>
      <c r="M146" s="34">
        <v>0</v>
      </c>
      <c r="N146" s="22">
        <v>13</v>
      </c>
      <c r="O146" s="36">
        <v>0</v>
      </c>
      <c r="P146" s="22">
        <v>0</v>
      </c>
      <c r="Q146" s="103"/>
      <c r="R146" s="34"/>
      <c r="S146"/>
      <c r="T146"/>
      <c r="U146"/>
    </row>
    <row r="147" spans="2:21" ht="15" thickBot="1" x14ac:dyDescent="0.4">
      <c r="B147" s="62" t="s">
        <v>24</v>
      </c>
      <c r="C147" s="36"/>
      <c r="D147" s="36"/>
      <c r="E147" s="36"/>
      <c r="F147" s="36"/>
      <c r="G147" s="102"/>
      <c r="H147" s="36"/>
      <c r="I147" s="36"/>
      <c r="J147" s="36"/>
      <c r="K147" s="36"/>
      <c r="L147" s="36"/>
      <c r="M147" s="36"/>
      <c r="N147" s="36"/>
      <c r="O147" s="36"/>
      <c r="P147" s="36"/>
      <c r="Q147" s="121"/>
      <c r="R147" s="36"/>
      <c r="S147"/>
      <c r="T147"/>
      <c r="U147"/>
    </row>
    <row r="148" spans="2:21" ht="15" thickBot="1" x14ac:dyDescent="0.4">
      <c r="B148" s="99" t="s">
        <v>44</v>
      </c>
      <c r="C148" s="96"/>
      <c r="D148" s="96"/>
      <c r="E148" s="96"/>
      <c r="F148" s="96"/>
      <c r="G148" s="97"/>
      <c r="H148" s="96"/>
      <c r="I148" s="96"/>
      <c r="J148" s="96"/>
      <c r="K148" s="96"/>
      <c r="L148" s="96"/>
      <c r="M148" s="96"/>
      <c r="N148" s="96"/>
      <c r="O148" s="96"/>
      <c r="P148" s="96"/>
      <c r="Q148" s="98"/>
      <c r="R148" s="96"/>
      <c r="S148"/>
      <c r="T148"/>
      <c r="U148"/>
    </row>
    <row r="149" spans="2:21" x14ac:dyDescent="0.35">
      <c r="B149" s="100" t="s">
        <v>197</v>
      </c>
      <c r="C149" s="22">
        <v>673</v>
      </c>
      <c r="D149" s="36">
        <v>10</v>
      </c>
      <c r="E149" s="36">
        <v>10</v>
      </c>
      <c r="F149" s="101">
        <v>1.4858841010401188E-2</v>
      </c>
      <c r="G149" s="102">
        <v>1.4858841010401188E-2</v>
      </c>
      <c r="H149" s="34">
        <v>0</v>
      </c>
      <c r="I149" s="22">
        <v>540</v>
      </c>
      <c r="J149" s="36">
        <v>10</v>
      </c>
      <c r="K149" s="22">
        <v>10</v>
      </c>
      <c r="L149" s="34">
        <v>1</v>
      </c>
      <c r="M149" s="34">
        <v>0</v>
      </c>
      <c r="N149" s="22">
        <v>133</v>
      </c>
      <c r="O149" s="36">
        <v>0</v>
      </c>
      <c r="P149" s="22">
        <v>0</v>
      </c>
      <c r="Q149" s="103"/>
      <c r="R149" s="34"/>
      <c r="S149"/>
      <c r="T149"/>
      <c r="U149"/>
    </row>
    <row r="150" spans="2:21" x14ac:dyDescent="0.35">
      <c r="B150" s="104" t="s">
        <v>198</v>
      </c>
      <c r="C150" s="22">
        <v>701</v>
      </c>
      <c r="D150" s="36">
        <v>32</v>
      </c>
      <c r="E150" s="36">
        <v>32</v>
      </c>
      <c r="F150" s="101">
        <v>4.5649072753209702E-2</v>
      </c>
      <c r="G150" s="102">
        <v>4.5649072753209702E-2</v>
      </c>
      <c r="H150" s="34">
        <v>0</v>
      </c>
      <c r="I150" s="22">
        <v>549</v>
      </c>
      <c r="J150" s="36">
        <v>32</v>
      </c>
      <c r="K150" s="22">
        <v>32</v>
      </c>
      <c r="L150" s="34">
        <v>1</v>
      </c>
      <c r="M150" s="34">
        <v>0</v>
      </c>
      <c r="N150" s="22">
        <v>152</v>
      </c>
      <c r="O150" s="36">
        <v>0</v>
      </c>
      <c r="P150" s="22">
        <v>0</v>
      </c>
      <c r="Q150" s="103"/>
      <c r="R150" s="34"/>
      <c r="S150"/>
      <c r="T150"/>
      <c r="U150"/>
    </row>
    <row r="151" spans="2:21" x14ac:dyDescent="0.35">
      <c r="B151" s="104" t="s">
        <v>199</v>
      </c>
      <c r="C151" s="72">
        <v>777</v>
      </c>
      <c r="D151" s="36">
        <v>0</v>
      </c>
      <c r="E151" s="1">
        <v>0</v>
      </c>
      <c r="F151" s="101">
        <v>0</v>
      </c>
      <c r="G151" s="102">
        <v>0</v>
      </c>
      <c r="H151" s="34"/>
      <c r="I151" s="22">
        <v>777</v>
      </c>
      <c r="J151" s="36">
        <v>0</v>
      </c>
      <c r="K151" s="22">
        <v>0</v>
      </c>
      <c r="L151" s="34"/>
      <c r="M151" s="34"/>
      <c r="N151" s="22">
        <v>0</v>
      </c>
      <c r="O151" s="36">
        <v>0</v>
      </c>
      <c r="P151" s="22">
        <v>0</v>
      </c>
      <c r="Q151" s="103"/>
      <c r="R151" s="34"/>
      <c r="S151"/>
      <c r="T151"/>
      <c r="U151"/>
    </row>
    <row r="152" spans="2:21" x14ac:dyDescent="0.35">
      <c r="B152" s="104" t="s">
        <v>200</v>
      </c>
      <c r="C152" s="72">
        <v>489</v>
      </c>
      <c r="D152" s="36">
        <v>1</v>
      </c>
      <c r="E152" s="1">
        <v>0</v>
      </c>
      <c r="F152" s="101">
        <v>2.0449897750511249E-3</v>
      </c>
      <c r="G152" s="102">
        <v>0</v>
      </c>
      <c r="H152" s="34">
        <v>1</v>
      </c>
      <c r="I152" s="22">
        <v>486</v>
      </c>
      <c r="J152" s="36">
        <v>0</v>
      </c>
      <c r="K152" s="22">
        <v>0</v>
      </c>
      <c r="L152" s="34"/>
      <c r="M152" s="34"/>
      <c r="N152" s="22">
        <v>3</v>
      </c>
      <c r="O152" s="36">
        <v>1</v>
      </c>
      <c r="P152" s="22">
        <v>0</v>
      </c>
      <c r="Q152" s="103">
        <v>0</v>
      </c>
      <c r="R152" s="34">
        <v>1</v>
      </c>
      <c r="S152"/>
      <c r="T152"/>
      <c r="U152"/>
    </row>
    <row r="153" spans="2:21" ht="15" thickBot="1" x14ac:dyDescent="0.4">
      <c r="B153" s="105" t="s">
        <v>201</v>
      </c>
      <c r="C153" s="106">
        <v>765</v>
      </c>
      <c r="D153" s="41">
        <v>137</v>
      </c>
      <c r="E153" s="41">
        <v>137</v>
      </c>
      <c r="F153" s="107">
        <v>0.17908496732026144</v>
      </c>
      <c r="G153" s="108">
        <v>0.17908496732026144</v>
      </c>
      <c r="H153" s="44">
        <v>0</v>
      </c>
      <c r="I153" s="106">
        <v>756</v>
      </c>
      <c r="J153" s="41">
        <v>128</v>
      </c>
      <c r="K153" s="106">
        <v>128</v>
      </c>
      <c r="L153" s="44">
        <v>1</v>
      </c>
      <c r="M153" s="44">
        <v>0</v>
      </c>
      <c r="N153" s="106">
        <v>9</v>
      </c>
      <c r="O153" s="41">
        <v>9</v>
      </c>
      <c r="P153" s="106">
        <v>9</v>
      </c>
      <c r="Q153" s="109">
        <v>1</v>
      </c>
      <c r="R153" s="44">
        <v>0</v>
      </c>
      <c r="S153"/>
      <c r="T153"/>
      <c r="U153"/>
    </row>
    <row r="154" spans="2:21" ht="15" thickBot="1" x14ac:dyDescent="0.4">
      <c r="B154" s="99" t="s">
        <v>46</v>
      </c>
      <c r="C154" s="41"/>
      <c r="D154" s="41"/>
      <c r="E154" s="41"/>
      <c r="F154" s="41"/>
      <c r="G154" s="108"/>
      <c r="H154" s="41"/>
      <c r="I154" s="41"/>
      <c r="J154" s="41"/>
      <c r="K154" s="41"/>
      <c r="L154" s="41"/>
      <c r="M154" s="41"/>
      <c r="N154" s="41"/>
      <c r="O154" s="41"/>
      <c r="P154" s="41"/>
      <c r="Q154" s="110"/>
      <c r="R154" s="41"/>
      <c r="S154"/>
      <c r="T154"/>
      <c r="U154"/>
    </row>
    <row r="155" spans="2:21" x14ac:dyDescent="0.35">
      <c r="B155" s="100" t="s">
        <v>202</v>
      </c>
      <c r="C155" s="22">
        <v>571</v>
      </c>
      <c r="D155" s="36">
        <v>178</v>
      </c>
      <c r="E155" s="36">
        <v>176</v>
      </c>
      <c r="F155" s="101">
        <v>0.31173380035026271</v>
      </c>
      <c r="G155" s="102">
        <v>0.30823117338003503</v>
      </c>
      <c r="H155" s="34">
        <v>1.1235955056179775E-2</v>
      </c>
      <c r="I155" s="22">
        <v>477</v>
      </c>
      <c r="J155" s="36">
        <v>171</v>
      </c>
      <c r="K155" s="22">
        <v>171</v>
      </c>
      <c r="L155" s="34">
        <v>1</v>
      </c>
      <c r="M155" s="34">
        <v>0</v>
      </c>
      <c r="N155" s="22">
        <v>94</v>
      </c>
      <c r="O155" s="36">
        <v>7</v>
      </c>
      <c r="P155" s="22">
        <v>5</v>
      </c>
      <c r="Q155" s="103">
        <v>0.7142857142857143</v>
      </c>
      <c r="R155" s="34">
        <v>0.2857142857142857</v>
      </c>
      <c r="S155"/>
      <c r="T155"/>
      <c r="U155"/>
    </row>
    <row r="156" spans="2:21" x14ac:dyDescent="0.35">
      <c r="B156" s="104" t="s">
        <v>203</v>
      </c>
      <c r="C156" s="22">
        <v>549</v>
      </c>
      <c r="D156" s="36">
        <v>64</v>
      </c>
      <c r="E156" s="36">
        <v>64</v>
      </c>
      <c r="F156" s="101">
        <v>0.11657559198542805</v>
      </c>
      <c r="G156" s="102">
        <v>0.11657559198542805</v>
      </c>
      <c r="H156" s="34">
        <v>0</v>
      </c>
      <c r="I156" s="22">
        <v>507</v>
      </c>
      <c r="J156" s="36">
        <v>64</v>
      </c>
      <c r="K156" s="22">
        <v>64</v>
      </c>
      <c r="L156" s="34">
        <v>1</v>
      </c>
      <c r="M156" s="34">
        <v>0</v>
      </c>
      <c r="N156" s="22">
        <v>42</v>
      </c>
      <c r="O156" s="36">
        <v>0</v>
      </c>
      <c r="P156" s="22">
        <v>0</v>
      </c>
      <c r="Q156" s="103"/>
      <c r="R156" s="34"/>
      <c r="S156"/>
      <c r="T156"/>
      <c r="U156"/>
    </row>
    <row r="157" spans="2:21" x14ac:dyDescent="0.35">
      <c r="B157" s="104" t="s">
        <v>204</v>
      </c>
      <c r="C157" s="22">
        <v>725</v>
      </c>
      <c r="D157" s="36">
        <v>76</v>
      </c>
      <c r="E157" s="36">
        <v>73</v>
      </c>
      <c r="F157" s="101">
        <v>0.10482758620689656</v>
      </c>
      <c r="G157" s="102">
        <v>0.10068965517241379</v>
      </c>
      <c r="H157" s="34">
        <v>3.9473684210526314E-2</v>
      </c>
      <c r="I157" s="22">
        <v>666</v>
      </c>
      <c r="J157" s="36">
        <v>65</v>
      </c>
      <c r="K157" s="22">
        <v>65</v>
      </c>
      <c r="L157" s="34">
        <v>1</v>
      </c>
      <c r="M157" s="34">
        <v>0</v>
      </c>
      <c r="N157" s="22">
        <v>59</v>
      </c>
      <c r="O157" s="36">
        <v>11</v>
      </c>
      <c r="P157" s="22">
        <v>8</v>
      </c>
      <c r="Q157" s="103">
        <v>0.72727272727272729</v>
      </c>
      <c r="R157" s="34">
        <v>0.27272727272727271</v>
      </c>
      <c r="S157"/>
      <c r="T157"/>
      <c r="U157"/>
    </row>
    <row r="158" spans="2:21" x14ac:dyDescent="0.35">
      <c r="B158" s="104" t="s">
        <v>205</v>
      </c>
      <c r="C158" s="22">
        <v>681</v>
      </c>
      <c r="D158" s="36">
        <v>0</v>
      </c>
      <c r="E158" s="36">
        <v>0</v>
      </c>
      <c r="F158" s="101">
        <v>0</v>
      </c>
      <c r="G158" s="102">
        <v>0</v>
      </c>
      <c r="H158" s="34"/>
      <c r="I158" s="22">
        <v>627</v>
      </c>
      <c r="J158" s="36">
        <v>0</v>
      </c>
      <c r="K158" s="22">
        <v>0</v>
      </c>
      <c r="L158" s="34"/>
      <c r="M158" s="34"/>
      <c r="N158" s="22">
        <v>54</v>
      </c>
      <c r="O158" s="36">
        <v>0</v>
      </c>
      <c r="P158" s="22">
        <v>0</v>
      </c>
      <c r="Q158" s="103"/>
      <c r="R158" s="34"/>
      <c r="S158"/>
      <c r="T158"/>
      <c r="U158"/>
    </row>
    <row r="159" spans="2:21" x14ac:dyDescent="0.35">
      <c r="B159" s="104" t="s">
        <v>206</v>
      </c>
      <c r="C159" s="72">
        <v>823</v>
      </c>
      <c r="D159" s="1">
        <v>154</v>
      </c>
      <c r="E159" s="1">
        <v>148</v>
      </c>
      <c r="F159" s="83">
        <v>0.18712029161603888</v>
      </c>
      <c r="G159" s="102">
        <v>0.17982989064398541</v>
      </c>
      <c r="H159" s="33">
        <v>3.896103896103896E-2</v>
      </c>
      <c r="I159" s="72">
        <v>714</v>
      </c>
      <c r="J159" s="1">
        <v>120</v>
      </c>
      <c r="K159" s="72">
        <v>120</v>
      </c>
      <c r="L159" s="33">
        <v>1</v>
      </c>
      <c r="M159" s="33">
        <v>0</v>
      </c>
      <c r="N159" s="72">
        <v>109</v>
      </c>
      <c r="O159" s="1">
        <v>34</v>
      </c>
      <c r="P159" s="72">
        <v>28</v>
      </c>
      <c r="Q159" s="117">
        <v>0.82352941176470584</v>
      </c>
      <c r="R159" s="33">
        <v>0.17647058823529413</v>
      </c>
      <c r="S159"/>
      <c r="T159"/>
      <c r="U159"/>
    </row>
    <row r="160" spans="2:21" ht="15" thickBot="1" x14ac:dyDescent="0.4">
      <c r="B160" s="105" t="s">
        <v>207</v>
      </c>
      <c r="C160" s="22">
        <v>503</v>
      </c>
      <c r="D160" s="36">
        <v>247</v>
      </c>
      <c r="E160" s="36">
        <v>243</v>
      </c>
      <c r="F160" s="101">
        <v>0.49105367793240556</v>
      </c>
      <c r="G160" s="102">
        <v>0.48310139165009941</v>
      </c>
      <c r="H160" s="34">
        <v>1.6194331983805668E-2</v>
      </c>
      <c r="I160" s="22">
        <v>498</v>
      </c>
      <c r="J160" s="36">
        <v>242</v>
      </c>
      <c r="K160" s="22">
        <v>242</v>
      </c>
      <c r="L160" s="34">
        <v>1</v>
      </c>
      <c r="M160" s="34">
        <v>0</v>
      </c>
      <c r="N160" s="22">
        <v>5</v>
      </c>
      <c r="O160" s="36">
        <v>5</v>
      </c>
      <c r="P160" s="22">
        <v>1</v>
      </c>
      <c r="Q160" s="103">
        <v>0.2</v>
      </c>
      <c r="R160" s="34">
        <v>0.8</v>
      </c>
      <c r="S160"/>
      <c r="T160"/>
      <c r="U160"/>
    </row>
    <row r="161" spans="2:21" ht="15" thickBot="1" x14ac:dyDescent="0.4">
      <c r="B161" s="99" t="s">
        <v>47</v>
      </c>
      <c r="C161" s="96"/>
      <c r="D161" s="96"/>
      <c r="E161" s="96"/>
      <c r="F161" s="96"/>
      <c r="G161" s="97"/>
      <c r="H161" s="96"/>
      <c r="I161" s="96"/>
      <c r="J161" s="96"/>
      <c r="K161" s="96"/>
      <c r="L161" s="96"/>
      <c r="M161" s="96"/>
      <c r="N161" s="96"/>
      <c r="O161" s="96"/>
      <c r="P161" s="96"/>
      <c r="Q161" s="98"/>
      <c r="R161" s="96"/>
      <c r="S161"/>
      <c r="T161"/>
      <c r="U161"/>
    </row>
    <row r="162" spans="2:21" x14ac:dyDescent="0.35">
      <c r="B162" s="100" t="s">
        <v>208</v>
      </c>
      <c r="C162" s="22">
        <v>538</v>
      </c>
      <c r="D162" s="36">
        <v>62</v>
      </c>
      <c r="E162" s="36">
        <v>61</v>
      </c>
      <c r="F162" s="101">
        <v>0.11524163568773234</v>
      </c>
      <c r="G162" s="102">
        <v>0.11338289962825279</v>
      </c>
      <c r="H162" s="34">
        <v>1.6129032258064516E-2</v>
      </c>
      <c r="I162" s="22">
        <v>501</v>
      </c>
      <c r="J162" s="36">
        <v>59</v>
      </c>
      <c r="K162" s="22">
        <v>59</v>
      </c>
      <c r="L162" s="34">
        <v>1</v>
      </c>
      <c r="M162" s="34">
        <v>0</v>
      </c>
      <c r="N162" s="22">
        <v>37</v>
      </c>
      <c r="O162" s="36">
        <v>3</v>
      </c>
      <c r="P162" s="22">
        <v>2</v>
      </c>
      <c r="Q162" s="103">
        <v>0.66666666666666663</v>
      </c>
      <c r="R162" s="34">
        <v>0.33333333333333331</v>
      </c>
      <c r="S162"/>
      <c r="T162"/>
      <c r="U162"/>
    </row>
    <row r="163" spans="2:21" x14ac:dyDescent="0.35">
      <c r="B163" s="104" t="s">
        <v>209</v>
      </c>
      <c r="C163" s="22">
        <v>770</v>
      </c>
      <c r="D163" s="36">
        <v>174</v>
      </c>
      <c r="E163" s="36">
        <v>174</v>
      </c>
      <c r="F163" s="101">
        <v>0.22597402597402597</v>
      </c>
      <c r="G163" s="102">
        <v>0.22597402597402597</v>
      </c>
      <c r="H163" s="34">
        <v>0</v>
      </c>
      <c r="I163" s="22">
        <v>735</v>
      </c>
      <c r="J163" s="36">
        <v>161</v>
      </c>
      <c r="K163" s="22">
        <v>161</v>
      </c>
      <c r="L163" s="34">
        <v>1</v>
      </c>
      <c r="M163" s="34">
        <v>0</v>
      </c>
      <c r="N163" s="22">
        <v>35</v>
      </c>
      <c r="O163" s="36">
        <v>13</v>
      </c>
      <c r="P163" s="22">
        <v>13</v>
      </c>
      <c r="Q163" s="103">
        <v>1</v>
      </c>
      <c r="R163" s="34">
        <v>0</v>
      </c>
      <c r="S163"/>
      <c r="T163"/>
      <c r="U163"/>
    </row>
    <row r="164" spans="2:21" x14ac:dyDescent="0.35">
      <c r="B164" s="104" t="s">
        <v>210</v>
      </c>
      <c r="C164" s="22">
        <v>747</v>
      </c>
      <c r="D164" s="36">
        <v>237</v>
      </c>
      <c r="E164" s="36">
        <v>228</v>
      </c>
      <c r="F164" s="101">
        <v>0.31726907630522089</v>
      </c>
      <c r="G164" s="102">
        <v>0.30522088353413657</v>
      </c>
      <c r="H164" s="34">
        <v>3.7974683544303799E-2</v>
      </c>
      <c r="I164" s="22">
        <v>711</v>
      </c>
      <c r="J164" s="36">
        <v>220</v>
      </c>
      <c r="K164" s="22">
        <v>220</v>
      </c>
      <c r="L164" s="34">
        <v>1</v>
      </c>
      <c r="M164" s="34">
        <v>0</v>
      </c>
      <c r="N164" s="22">
        <v>36</v>
      </c>
      <c r="O164" s="36">
        <v>17</v>
      </c>
      <c r="P164" s="22">
        <v>8</v>
      </c>
      <c r="Q164" s="103">
        <v>0.47058823529411764</v>
      </c>
      <c r="R164" s="34">
        <v>0.52941176470588236</v>
      </c>
      <c r="S164"/>
      <c r="T164"/>
      <c r="U164"/>
    </row>
    <row r="165" spans="2:21" x14ac:dyDescent="0.35">
      <c r="B165" s="104" t="s">
        <v>211</v>
      </c>
      <c r="C165" s="22">
        <v>798</v>
      </c>
      <c r="D165" s="36">
        <v>33</v>
      </c>
      <c r="E165" s="36">
        <v>33</v>
      </c>
      <c r="F165" s="101">
        <v>4.1353383458646614E-2</v>
      </c>
      <c r="G165" s="102">
        <v>4.1353383458646614E-2</v>
      </c>
      <c r="H165" s="34">
        <v>0</v>
      </c>
      <c r="I165" s="22">
        <v>783</v>
      </c>
      <c r="J165" s="36">
        <v>33</v>
      </c>
      <c r="K165" s="22">
        <v>33</v>
      </c>
      <c r="L165" s="34">
        <v>1</v>
      </c>
      <c r="M165" s="34">
        <v>0</v>
      </c>
      <c r="N165" s="22">
        <v>15</v>
      </c>
      <c r="O165" s="36">
        <v>0</v>
      </c>
      <c r="P165" s="22">
        <v>0</v>
      </c>
      <c r="Q165" s="103"/>
      <c r="R165" s="34"/>
      <c r="S165"/>
      <c r="T165"/>
      <c r="U165"/>
    </row>
    <row r="166" spans="2:21" x14ac:dyDescent="0.35">
      <c r="B166" s="104" t="s">
        <v>212</v>
      </c>
      <c r="C166" s="72">
        <v>596</v>
      </c>
      <c r="D166" s="36">
        <v>0</v>
      </c>
      <c r="E166" s="1">
        <v>0</v>
      </c>
      <c r="F166" s="101">
        <v>0</v>
      </c>
      <c r="G166" s="102">
        <v>0</v>
      </c>
      <c r="H166" s="34"/>
      <c r="I166" s="72">
        <v>591</v>
      </c>
      <c r="J166" s="36">
        <v>0</v>
      </c>
      <c r="K166" s="72">
        <v>0</v>
      </c>
      <c r="L166" s="34"/>
      <c r="M166" s="33"/>
      <c r="N166" s="22">
        <v>5</v>
      </c>
      <c r="O166" s="1">
        <v>0</v>
      </c>
      <c r="P166" s="22">
        <v>0</v>
      </c>
      <c r="Q166" s="117"/>
      <c r="R166" s="34"/>
      <c r="S166"/>
      <c r="T166"/>
      <c r="U166"/>
    </row>
    <row r="167" spans="2:21" x14ac:dyDescent="0.35">
      <c r="B167" s="104" t="s">
        <v>213</v>
      </c>
      <c r="C167" s="72">
        <v>1002</v>
      </c>
      <c r="D167" s="36">
        <v>135</v>
      </c>
      <c r="E167" s="1">
        <v>133</v>
      </c>
      <c r="F167" s="101">
        <v>0.1347305389221557</v>
      </c>
      <c r="G167" s="102">
        <v>0.13273453093812376</v>
      </c>
      <c r="H167" s="34">
        <v>0</v>
      </c>
      <c r="I167" s="72">
        <v>966</v>
      </c>
      <c r="J167" s="36">
        <v>135</v>
      </c>
      <c r="K167" s="72">
        <v>133</v>
      </c>
      <c r="L167" s="34">
        <v>0.98518518518518516</v>
      </c>
      <c r="M167" s="33">
        <v>0</v>
      </c>
      <c r="N167" s="22">
        <v>36</v>
      </c>
      <c r="O167" s="1">
        <v>0</v>
      </c>
      <c r="P167" s="22">
        <v>0</v>
      </c>
      <c r="Q167" s="117"/>
      <c r="R167" s="34"/>
      <c r="S167"/>
      <c r="T167"/>
      <c r="U167"/>
    </row>
    <row r="168" spans="2:21" ht="15" thickBot="1" x14ac:dyDescent="0.4">
      <c r="B168" s="105" t="s">
        <v>214</v>
      </c>
      <c r="C168" s="22">
        <v>879</v>
      </c>
      <c r="D168" s="36">
        <v>112</v>
      </c>
      <c r="E168" s="36">
        <v>105</v>
      </c>
      <c r="F168" s="101">
        <v>0.12741751990898748</v>
      </c>
      <c r="G168" s="102">
        <v>0.11945392491467577</v>
      </c>
      <c r="H168" s="34">
        <v>6.25E-2</v>
      </c>
      <c r="I168" s="22">
        <v>876</v>
      </c>
      <c r="J168" s="36">
        <v>102</v>
      </c>
      <c r="K168" s="22">
        <v>102</v>
      </c>
      <c r="L168" s="34">
        <v>1</v>
      </c>
      <c r="M168" s="34">
        <v>0</v>
      </c>
      <c r="N168" s="22">
        <v>3</v>
      </c>
      <c r="O168" s="36">
        <v>10</v>
      </c>
      <c r="P168" s="22">
        <v>3</v>
      </c>
      <c r="Q168" s="103">
        <v>0.3</v>
      </c>
      <c r="R168" s="34">
        <v>0.7</v>
      </c>
      <c r="S168"/>
      <c r="T168"/>
      <c r="U168"/>
    </row>
    <row r="169" spans="2:21" ht="15" thickBot="1" x14ac:dyDescent="0.4">
      <c r="B169" s="99" t="s">
        <v>48</v>
      </c>
      <c r="C169" s="96"/>
      <c r="D169" s="96"/>
      <c r="E169" s="96"/>
      <c r="F169" s="96"/>
      <c r="G169" s="97"/>
      <c r="H169" s="96"/>
      <c r="I169" s="96"/>
      <c r="J169" s="96"/>
      <c r="K169" s="96"/>
      <c r="L169" s="96"/>
      <c r="M169" s="96"/>
      <c r="N169" s="96"/>
      <c r="O169" s="96"/>
      <c r="P169" s="96"/>
      <c r="Q169" s="98"/>
      <c r="R169" s="96"/>
      <c r="S169"/>
      <c r="T169"/>
      <c r="U169"/>
    </row>
    <row r="170" spans="2:21" x14ac:dyDescent="0.35">
      <c r="B170" s="100" t="s">
        <v>215</v>
      </c>
      <c r="C170" s="22">
        <v>14</v>
      </c>
      <c r="D170" s="36">
        <v>0</v>
      </c>
      <c r="E170" s="36">
        <v>0</v>
      </c>
      <c r="F170" s="101">
        <v>0</v>
      </c>
      <c r="G170" s="102">
        <v>0</v>
      </c>
      <c r="H170" s="34"/>
      <c r="I170" s="22"/>
      <c r="J170" s="36">
        <v>0</v>
      </c>
      <c r="K170" s="22">
        <v>0</v>
      </c>
      <c r="L170" s="34"/>
      <c r="M170" s="34"/>
      <c r="N170" s="22">
        <v>14</v>
      </c>
      <c r="O170" s="36">
        <v>0</v>
      </c>
      <c r="P170" s="22">
        <v>0</v>
      </c>
      <c r="Q170" s="103"/>
      <c r="R170" s="34"/>
      <c r="S170"/>
      <c r="T170"/>
      <c r="U170"/>
    </row>
    <row r="171" spans="2:21" x14ac:dyDescent="0.35">
      <c r="B171" s="104" t="s">
        <v>216</v>
      </c>
      <c r="C171" s="22">
        <v>886</v>
      </c>
      <c r="D171" s="36">
        <v>0</v>
      </c>
      <c r="E171" s="36">
        <v>0</v>
      </c>
      <c r="F171" s="101">
        <v>0</v>
      </c>
      <c r="G171" s="102">
        <v>0</v>
      </c>
      <c r="H171" s="34"/>
      <c r="I171" s="22">
        <v>777</v>
      </c>
      <c r="J171" s="36">
        <v>0</v>
      </c>
      <c r="K171" s="22">
        <v>0</v>
      </c>
      <c r="L171" s="34"/>
      <c r="M171" s="34"/>
      <c r="N171" s="22">
        <v>109</v>
      </c>
      <c r="O171" s="36">
        <v>0</v>
      </c>
      <c r="P171" s="22">
        <v>0</v>
      </c>
      <c r="Q171" s="103"/>
      <c r="R171" s="34"/>
      <c r="S171"/>
      <c r="T171"/>
      <c r="U171"/>
    </row>
    <row r="172" spans="2:21" x14ac:dyDescent="0.35">
      <c r="B172" s="104" t="s">
        <v>217</v>
      </c>
      <c r="C172" s="22">
        <v>911</v>
      </c>
      <c r="D172" s="36">
        <v>36</v>
      </c>
      <c r="E172" s="36">
        <v>32</v>
      </c>
      <c r="F172" s="101">
        <v>3.951701427003293E-2</v>
      </c>
      <c r="G172" s="102">
        <v>3.512623490669594E-2</v>
      </c>
      <c r="H172" s="34">
        <v>0.1111111111111111</v>
      </c>
      <c r="I172" s="22">
        <v>882</v>
      </c>
      <c r="J172" s="36">
        <v>28</v>
      </c>
      <c r="K172" s="22">
        <v>28</v>
      </c>
      <c r="L172" s="34">
        <v>1</v>
      </c>
      <c r="M172" s="34">
        <v>0</v>
      </c>
      <c r="N172" s="22">
        <v>29</v>
      </c>
      <c r="O172" s="36">
        <v>8</v>
      </c>
      <c r="P172" s="22">
        <v>4</v>
      </c>
      <c r="Q172" s="103">
        <v>0.5</v>
      </c>
      <c r="R172" s="34">
        <v>0.5</v>
      </c>
      <c r="S172"/>
      <c r="T172"/>
      <c r="U172"/>
    </row>
    <row r="173" spans="2:21" x14ac:dyDescent="0.35">
      <c r="B173" s="104" t="s">
        <v>218</v>
      </c>
      <c r="C173" s="22">
        <v>928</v>
      </c>
      <c r="D173" s="36">
        <v>2</v>
      </c>
      <c r="E173" s="36">
        <v>2</v>
      </c>
      <c r="F173" s="101">
        <v>2.1551724137931034E-3</v>
      </c>
      <c r="G173" s="102">
        <v>2.1551724137931034E-3</v>
      </c>
      <c r="H173" s="34">
        <v>0</v>
      </c>
      <c r="I173" s="22">
        <v>897</v>
      </c>
      <c r="J173" s="36">
        <v>2</v>
      </c>
      <c r="K173" s="22">
        <v>2</v>
      </c>
      <c r="L173" s="34">
        <v>1</v>
      </c>
      <c r="M173" s="34">
        <v>0</v>
      </c>
      <c r="N173" s="22">
        <v>31</v>
      </c>
      <c r="O173" s="36">
        <v>0</v>
      </c>
      <c r="P173" s="22">
        <v>0</v>
      </c>
      <c r="Q173" s="103"/>
      <c r="R173" s="34"/>
      <c r="S173"/>
      <c r="T173"/>
      <c r="U173"/>
    </row>
    <row r="174" spans="2:21" x14ac:dyDescent="0.35">
      <c r="B174" s="104" t="s">
        <v>219</v>
      </c>
      <c r="C174" s="22">
        <v>821</v>
      </c>
      <c r="D174" s="36">
        <v>21</v>
      </c>
      <c r="E174" s="36">
        <v>21</v>
      </c>
      <c r="F174" s="101">
        <v>2.5578562728380026E-2</v>
      </c>
      <c r="G174" s="102">
        <v>2.5578562728380026E-2</v>
      </c>
      <c r="H174" s="34">
        <v>0</v>
      </c>
      <c r="I174" s="22">
        <v>819</v>
      </c>
      <c r="J174" s="36">
        <v>19</v>
      </c>
      <c r="K174" s="22">
        <v>19</v>
      </c>
      <c r="L174" s="34">
        <v>1</v>
      </c>
      <c r="M174" s="34">
        <v>0</v>
      </c>
      <c r="N174" s="22">
        <v>2</v>
      </c>
      <c r="O174" s="36">
        <v>2</v>
      </c>
      <c r="P174" s="22">
        <v>2</v>
      </c>
      <c r="Q174" s="103">
        <v>1</v>
      </c>
      <c r="R174" s="34">
        <v>0</v>
      </c>
      <c r="S174"/>
      <c r="T174"/>
      <c r="U174"/>
    </row>
    <row r="175" spans="2:21" x14ac:dyDescent="0.35">
      <c r="B175" s="104" t="s">
        <v>220</v>
      </c>
      <c r="C175" s="22">
        <v>22</v>
      </c>
      <c r="D175" s="36">
        <v>5</v>
      </c>
      <c r="E175" s="36">
        <v>2</v>
      </c>
      <c r="F175" s="116">
        <v>0.22727272727272727</v>
      </c>
      <c r="G175" s="122">
        <v>9.0909090909090912E-2</v>
      </c>
      <c r="H175" s="34">
        <v>0.6</v>
      </c>
      <c r="I175" s="22"/>
      <c r="J175" s="36">
        <v>0</v>
      </c>
      <c r="K175" s="22">
        <v>0</v>
      </c>
      <c r="L175" s="34"/>
      <c r="M175" s="34"/>
      <c r="N175" s="22">
        <v>22</v>
      </c>
      <c r="O175" s="36">
        <v>5</v>
      </c>
      <c r="P175" s="22">
        <v>2</v>
      </c>
      <c r="Q175" s="103">
        <v>0.4</v>
      </c>
      <c r="R175" s="34">
        <v>0.6</v>
      </c>
      <c r="S175"/>
      <c r="T175"/>
      <c r="U175"/>
    </row>
    <row r="176" spans="2:21" x14ac:dyDescent="0.35">
      <c r="B176" s="104" t="s">
        <v>221</v>
      </c>
      <c r="C176" s="22">
        <v>1110</v>
      </c>
      <c r="D176" s="36">
        <v>339</v>
      </c>
      <c r="E176" s="36">
        <v>339</v>
      </c>
      <c r="F176" s="101">
        <v>0.30540540540540539</v>
      </c>
      <c r="G176" s="102">
        <v>0.30540540540540539</v>
      </c>
      <c r="H176" s="34">
        <v>0</v>
      </c>
      <c r="I176" s="22">
        <v>828</v>
      </c>
      <c r="J176" s="36">
        <v>339</v>
      </c>
      <c r="K176" s="22">
        <v>339</v>
      </c>
      <c r="L176" s="34">
        <v>1</v>
      </c>
      <c r="M176" s="34">
        <v>0</v>
      </c>
      <c r="N176" s="22">
        <v>282</v>
      </c>
      <c r="O176" s="36">
        <v>0</v>
      </c>
      <c r="P176" s="22">
        <v>0</v>
      </c>
      <c r="Q176" s="103"/>
      <c r="R176" s="34"/>
      <c r="S176"/>
      <c r="T176"/>
      <c r="U176"/>
    </row>
    <row r="177" spans="2:21" x14ac:dyDescent="0.35">
      <c r="B177" s="104" t="s">
        <v>222</v>
      </c>
      <c r="C177" s="22">
        <v>24</v>
      </c>
      <c r="D177" s="36">
        <v>0</v>
      </c>
      <c r="E177" s="36">
        <v>0</v>
      </c>
      <c r="F177" s="101">
        <v>0</v>
      </c>
      <c r="G177" s="102">
        <v>0</v>
      </c>
      <c r="H177" s="34"/>
      <c r="I177" s="22"/>
      <c r="J177" s="36">
        <v>0</v>
      </c>
      <c r="K177" s="22">
        <v>0</v>
      </c>
      <c r="L177" s="34"/>
      <c r="M177" s="34"/>
      <c r="N177" s="22">
        <v>24</v>
      </c>
      <c r="O177" s="36">
        <v>0</v>
      </c>
      <c r="P177" s="22">
        <v>0</v>
      </c>
      <c r="Q177" s="103"/>
      <c r="R177" s="34"/>
      <c r="S177"/>
      <c r="T177"/>
      <c r="U177"/>
    </row>
    <row r="178" spans="2:21" x14ac:dyDescent="0.35">
      <c r="B178" s="104" t="s">
        <v>223</v>
      </c>
      <c r="C178" s="22">
        <v>892</v>
      </c>
      <c r="D178" s="36">
        <v>321</v>
      </c>
      <c r="E178" s="36">
        <v>320</v>
      </c>
      <c r="F178" s="101">
        <v>0.35986547085201792</v>
      </c>
      <c r="G178" s="102">
        <v>0.35874439461883406</v>
      </c>
      <c r="H178" s="34">
        <v>3.1152647975077881E-3</v>
      </c>
      <c r="I178" s="22">
        <v>855</v>
      </c>
      <c r="J178" s="36">
        <v>304</v>
      </c>
      <c r="K178" s="22">
        <v>304</v>
      </c>
      <c r="L178" s="34">
        <v>1</v>
      </c>
      <c r="M178" s="34">
        <v>0</v>
      </c>
      <c r="N178" s="22">
        <v>37</v>
      </c>
      <c r="O178" s="36">
        <v>17</v>
      </c>
      <c r="P178" s="22">
        <v>16</v>
      </c>
      <c r="Q178" s="103">
        <v>0.94117647058823528</v>
      </c>
      <c r="R178" s="34">
        <v>5.8823529411764705E-2</v>
      </c>
      <c r="S178"/>
      <c r="T178"/>
      <c r="U178"/>
    </row>
    <row r="179" spans="2:21" x14ac:dyDescent="0.35">
      <c r="B179" s="104" t="s">
        <v>224</v>
      </c>
      <c r="C179" s="22">
        <v>819</v>
      </c>
      <c r="D179" s="36">
        <v>256</v>
      </c>
      <c r="E179" s="36">
        <v>253</v>
      </c>
      <c r="F179" s="101">
        <v>0.31257631257631258</v>
      </c>
      <c r="G179" s="102">
        <v>0.30891330891330893</v>
      </c>
      <c r="H179" s="34">
        <v>1.171875E-2</v>
      </c>
      <c r="I179" s="22">
        <v>792</v>
      </c>
      <c r="J179" s="36">
        <v>248</v>
      </c>
      <c r="K179" s="22">
        <v>248</v>
      </c>
      <c r="L179" s="34">
        <v>1</v>
      </c>
      <c r="M179" s="34">
        <v>0</v>
      </c>
      <c r="N179" s="22">
        <v>27</v>
      </c>
      <c r="O179" s="36">
        <v>8</v>
      </c>
      <c r="P179" s="22">
        <v>5</v>
      </c>
      <c r="Q179" s="103">
        <v>0.625</v>
      </c>
      <c r="R179" s="34">
        <v>0.375</v>
      </c>
      <c r="S179"/>
      <c r="T179"/>
      <c r="U179"/>
    </row>
    <row r="180" spans="2:21" ht="15" thickBot="1" x14ac:dyDescent="0.4">
      <c r="B180" s="105" t="s">
        <v>225</v>
      </c>
      <c r="C180" s="106">
        <v>902</v>
      </c>
      <c r="D180" s="41">
        <v>319</v>
      </c>
      <c r="E180" s="41">
        <v>312</v>
      </c>
      <c r="F180" s="107">
        <v>0.35365853658536583</v>
      </c>
      <c r="G180" s="108">
        <v>0.34589800443458979</v>
      </c>
      <c r="H180" s="44">
        <v>1.5673981191222569E-2</v>
      </c>
      <c r="I180" s="106">
        <v>858</v>
      </c>
      <c r="J180" s="41">
        <v>271</v>
      </c>
      <c r="K180" s="106">
        <v>269</v>
      </c>
      <c r="L180" s="44">
        <v>0.99261992619926198</v>
      </c>
      <c r="M180" s="44">
        <v>0</v>
      </c>
      <c r="N180" s="106">
        <v>44</v>
      </c>
      <c r="O180" s="41">
        <v>48</v>
      </c>
      <c r="P180" s="106">
        <v>43</v>
      </c>
      <c r="Q180" s="109">
        <v>0.89583333333333337</v>
      </c>
      <c r="R180" s="44">
        <v>0.10416666666666667</v>
      </c>
      <c r="S180"/>
      <c r="T180"/>
      <c r="U180"/>
    </row>
    <row r="181" spans="2:21" ht="15" thickBot="1" x14ac:dyDescent="0.4">
      <c r="B181" s="73" t="s">
        <v>45</v>
      </c>
      <c r="C181" s="41"/>
      <c r="D181" s="41"/>
      <c r="E181" s="41"/>
      <c r="F181" s="41"/>
      <c r="G181" s="108"/>
      <c r="H181" s="41"/>
      <c r="I181" s="41"/>
      <c r="J181" s="41"/>
      <c r="K181" s="41"/>
      <c r="L181" s="41"/>
      <c r="M181" s="41"/>
      <c r="N181" s="41"/>
      <c r="O181" s="41"/>
      <c r="P181" s="41"/>
      <c r="Q181" s="110"/>
      <c r="R181" s="41"/>
      <c r="S181"/>
      <c r="T181"/>
      <c r="U181"/>
    </row>
    <row r="182" spans="2:21" x14ac:dyDescent="0.35">
      <c r="B182" s="100" t="s">
        <v>226</v>
      </c>
      <c r="C182" s="22">
        <v>708</v>
      </c>
      <c r="D182" s="36">
        <v>27</v>
      </c>
      <c r="E182" s="36">
        <v>27</v>
      </c>
      <c r="F182" s="101">
        <v>3.8135593220338986E-2</v>
      </c>
      <c r="G182" s="102">
        <v>3.8135593220338986E-2</v>
      </c>
      <c r="H182" s="34">
        <v>0</v>
      </c>
      <c r="I182" s="22">
        <v>636</v>
      </c>
      <c r="J182" s="36">
        <v>23</v>
      </c>
      <c r="K182" s="22">
        <v>23</v>
      </c>
      <c r="L182" s="34">
        <v>1</v>
      </c>
      <c r="M182" s="34">
        <v>0</v>
      </c>
      <c r="N182" s="22">
        <v>72</v>
      </c>
      <c r="O182" s="36">
        <v>4</v>
      </c>
      <c r="P182" s="22">
        <v>4</v>
      </c>
      <c r="Q182" s="103">
        <v>1</v>
      </c>
      <c r="R182" s="34">
        <v>0</v>
      </c>
      <c r="S182"/>
      <c r="T182"/>
      <c r="U182"/>
    </row>
    <row r="183" spans="2:21" x14ac:dyDescent="0.35">
      <c r="B183" s="104" t="s">
        <v>227</v>
      </c>
      <c r="C183" s="22">
        <v>483</v>
      </c>
      <c r="D183" s="36">
        <v>0</v>
      </c>
      <c r="E183" s="36">
        <v>0</v>
      </c>
      <c r="F183" s="101">
        <v>0</v>
      </c>
      <c r="G183" s="102">
        <v>0</v>
      </c>
      <c r="H183" s="34"/>
      <c r="I183" s="22">
        <v>474</v>
      </c>
      <c r="J183" s="36">
        <v>0</v>
      </c>
      <c r="K183" s="22">
        <v>0</v>
      </c>
      <c r="L183" s="34"/>
      <c r="M183" s="34"/>
      <c r="N183" s="22">
        <v>9</v>
      </c>
      <c r="O183" s="36">
        <v>0</v>
      </c>
      <c r="P183" s="22">
        <v>0</v>
      </c>
      <c r="Q183" s="103"/>
      <c r="R183" s="34"/>
      <c r="S183"/>
      <c r="T183"/>
      <c r="U183"/>
    </row>
    <row r="184" spans="2:21" x14ac:dyDescent="0.35">
      <c r="B184" s="104" t="s">
        <v>228</v>
      </c>
      <c r="C184" s="22">
        <v>651</v>
      </c>
      <c r="D184" s="36">
        <v>90</v>
      </c>
      <c r="E184" s="36">
        <v>90</v>
      </c>
      <c r="F184" s="101">
        <v>0.13824884792626729</v>
      </c>
      <c r="G184" s="102">
        <v>0.13824884792626729</v>
      </c>
      <c r="H184" s="34">
        <v>0</v>
      </c>
      <c r="I184" s="22">
        <v>627</v>
      </c>
      <c r="J184" s="36">
        <v>90</v>
      </c>
      <c r="K184" s="22">
        <v>90</v>
      </c>
      <c r="L184" s="34">
        <v>1</v>
      </c>
      <c r="M184" s="34">
        <v>0</v>
      </c>
      <c r="N184" s="22">
        <v>24</v>
      </c>
      <c r="O184" s="36">
        <v>0</v>
      </c>
      <c r="P184" s="22">
        <v>0</v>
      </c>
      <c r="Q184" s="103"/>
      <c r="R184" s="34"/>
      <c r="S184"/>
      <c r="T184"/>
      <c r="U184"/>
    </row>
    <row r="185" spans="2:21" x14ac:dyDescent="0.35">
      <c r="B185" s="104" t="s">
        <v>229</v>
      </c>
      <c r="C185" s="72">
        <v>650</v>
      </c>
      <c r="D185" s="36">
        <v>188</v>
      </c>
      <c r="E185" s="1">
        <v>188</v>
      </c>
      <c r="F185" s="101">
        <v>0.28923076923076924</v>
      </c>
      <c r="G185" s="102">
        <v>0.28923076923076924</v>
      </c>
      <c r="H185" s="34">
        <v>0</v>
      </c>
      <c r="I185" s="22">
        <v>609</v>
      </c>
      <c r="J185" s="36">
        <v>188</v>
      </c>
      <c r="K185" s="22">
        <v>188</v>
      </c>
      <c r="L185" s="34">
        <v>1</v>
      </c>
      <c r="M185" s="34">
        <v>0</v>
      </c>
      <c r="N185" s="22">
        <v>41</v>
      </c>
      <c r="O185" s="36">
        <v>0</v>
      </c>
      <c r="P185" s="22">
        <v>0</v>
      </c>
      <c r="Q185" s="103"/>
      <c r="R185" s="34"/>
      <c r="S185"/>
      <c r="T185"/>
      <c r="U185"/>
    </row>
    <row r="186" spans="2:21" x14ac:dyDescent="0.35">
      <c r="B186" s="104" t="s">
        <v>230</v>
      </c>
      <c r="C186" s="22">
        <v>692</v>
      </c>
      <c r="D186" s="36">
        <v>122</v>
      </c>
      <c r="E186" s="36">
        <v>122</v>
      </c>
      <c r="F186" s="101">
        <v>0.17630057803468208</v>
      </c>
      <c r="G186" s="102">
        <v>0.17630057803468208</v>
      </c>
      <c r="H186" s="34">
        <v>0</v>
      </c>
      <c r="I186" s="22">
        <v>606</v>
      </c>
      <c r="J186" s="36">
        <v>111</v>
      </c>
      <c r="K186" s="22">
        <v>111</v>
      </c>
      <c r="L186" s="34">
        <v>1</v>
      </c>
      <c r="M186" s="34">
        <v>0</v>
      </c>
      <c r="N186" s="22">
        <v>86</v>
      </c>
      <c r="O186" s="36">
        <v>11</v>
      </c>
      <c r="P186" s="22">
        <v>11</v>
      </c>
      <c r="Q186" s="103">
        <v>1</v>
      </c>
      <c r="R186" s="34">
        <v>0</v>
      </c>
      <c r="S186"/>
      <c r="T186"/>
      <c r="U186"/>
    </row>
    <row r="187" spans="2:21" x14ac:dyDescent="0.35">
      <c r="B187" s="104" t="s">
        <v>231</v>
      </c>
      <c r="C187" s="22">
        <v>701</v>
      </c>
      <c r="D187" s="36">
        <v>142</v>
      </c>
      <c r="E187" s="36">
        <v>142</v>
      </c>
      <c r="F187" s="101">
        <v>0.20256776034236804</v>
      </c>
      <c r="G187" s="102">
        <v>0.20256776034236804</v>
      </c>
      <c r="H187" s="34">
        <v>0</v>
      </c>
      <c r="I187" s="22">
        <v>681</v>
      </c>
      <c r="J187" s="36">
        <v>142</v>
      </c>
      <c r="K187" s="22">
        <v>142</v>
      </c>
      <c r="L187" s="34">
        <v>1</v>
      </c>
      <c r="M187" s="34">
        <v>0</v>
      </c>
      <c r="N187" s="22">
        <v>20</v>
      </c>
      <c r="O187" s="36">
        <v>0</v>
      </c>
      <c r="P187" s="22">
        <v>0</v>
      </c>
      <c r="Q187" s="103"/>
      <c r="R187" s="34"/>
      <c r="S187"/>
      <c r="T187"/>
      <c r="U187"/>
    </row>
    <row r="188" spans="2:21" x14ac:dyDescent="0.35">
      <c r="B188" s="104" t="s">
        <v>232</v>
      </c>
      <c r="C188" s="72">
        <v>692</v>
      </c>
      <c r="D188" s="36">
        <v>235</v>
      </c>
      <c r="E188" s="1">
        <v>231</v>
      </c>
      <c r="F188" s="101">
        <v>0.33959537572254334</v>
      </c>
      <c r="G188" s="102">
        <v>0.33381502890173409</v>
      </c>
      <c r="H188" s="34">
        <v>1.276595744680851E-2</v>
      </c>
      <c r="I188" s="72">
        <v>627</v>
      </c>
      <c r="J188" s="36">
        <v>229</v>
      </c>
      <c r="K188" s="72">
        <v>228</v>
      </c>
      <c r="L188" s="34">
        <v>0.99563318777292575</v>
      </c>
      <c r="M188" s="33">
        <v>0</v>
      </c>
      <c r="N188" s="22">
        <v>65</v>
      </c>
      <c r="O188" s="1">
        <v>6</v>
      </c>
      <c r="P188" s="22">
        <v>3</v>
      </c>
      <c r="Q188" s="117">
        <v>0.5</v>
      </c>
      <c r="R188" s="34">
        <v>0.5</v>
      </c>
      <c r="S188"/>
      <c r="T188"/>
      <c r="U188"/>
    </row>
    <row r="189" spans="2:21" ht="15" thickBot="1" x14ac:dyDescent="0.4">
      <c r="B189" s="105" t="s">
        <v>233</v>
      </c>
      <c r="C189" s="22">
        <v>731</v>
      </c>
      <c r="D189" s="36">
        <v>273</v>
      </c>
      <c r="E189" s="36">
        <v>273</v>
      </c>
      <c r="F189" s="101">
        <v>0.37346101231190149</v>
      </c>
      <c r="G189" s="102">
        <v>0.37346101231190149</v>
      </c>
      <c r="H189" s="34">
        <v>0</v>
      </c>
      <c r="I189" s="22">
        <v>708</v>
      </c>
      <c r="J189" s="36">
        <v>250</v>
      </c>
      <c r="K189" s="22">
        <v>250</v>
      </c>
      <c r="L189" s="34">
        <v>1</v>
      </c>
      <c r="M189" s="34">
        <v>0</v>
      </c>
      <c r="N189" s="22">
        <v>23</v>
      </c>
      <c r="O189" s="36">
        <v>23</v>
      </c>
      <c r="P189" s="22">
        <v>23</v>
      </c>
      <c r="Q189" s="103">
        <v>1</v>
      </c>
      <c r="R189" s="34">
        <v>0</v>
      </c>
      <c r="S189"/>
      <c r="T189"/>
      <c r="U189"/>
    </row>
    <row r="190" spans="2:21" ht="15" thickBot="1" x14ac:dyDescent="0.4">
      <c r="B190" s="62" t="s">
        <v>25</v>
      </c>
      <c r="C190" s="23"/>
      <c r="D190" s="23"/>
      <c r="E190" s="23"/>
      <c r="F190" s="23"/>
      <c r="G190" s="114"/>
      <c r="H190" s="23"/>
      <c r="I190" s="23"/>
      <c r="J190" s="23"/>
      <c r="K190" s="23"/>
      <c r="L190" s="23"/>
      <c r="M190" s="23"/>
      <c r="N190" s="23"/>
      <c r="O190" s="23"/>
      <c r="P190" s="23"/>
      <c r="Q190" s="119"/>
      <c r="R190" s="23"/>
      <c r="S190"/>
      <c r="T190"/>
      <c r="U190"/>
    </row>
    <row r="191" spans="2:21" ht="15" thickBot="1" x14ac:dyDescent="0.4">
      <c r="B191" s="73" t="s">
        <v>49</v>
      </c>
      <c r="C191" s="96"/>
      <c r="D191" s="96"/>
      <c r="E191" s="96"/>
      <c r="F191" s="96"/>
      <c r="G191" s="97"/>
      <c r="H191" s="96"/>
      <c r="I191" s="96"/>
      <c r="J191" s="96"/>
      <c r="K191" s="96"/>
      <c r="L191" s="96"/>
      <c r="M191" s="96"/>
      <c r="N191" s="96"/>
      <c r="O191" s="96"/>
      <c r="P191" s="96"/>
      <c r="Q191" s="98"/>
      <c r="R191" s="96"/>
      <c r="S191"/>
      <c r="T191"/>
      <c r="U191"/>
    </row>
    <row r="192" spans="2:21" x14ac:dyDescent="0.35">
      <c r="B192" s="100" t="s">
        <v>234</v>
      </c>
      <c r="C192" s="22">
        <v>754</v>
      </c>
      <c r="D192" s="36">
        <v>2</v>
      </c>
      <c r="E192" s="36">
        <v>2</v>
      </c>
      <c r="F192" s="101">
        <v>2.6525198938992041E-3</v>
      </c>
      <c r="G192" s="102">
        <v>2.6525198938992041E-3</v>
      </c>
      <c r="H192" s="34">
        <v>0</v>
      </c>
      <c r="I192" s="22">
        <v>717</v>
      </c>
      <c r="J192" s="36">
        <v>2</v>
      </c>
      <c r="K192" s="22">
        <v>2</v>
      </c>
      <c r="L192" s="34">
        <v>1</v>
      </c>
      <c r="M192" s="34">
        <v>0</v>
      </c>
      <c r="N192" s="22">
        <v>37</v>
      </c>
      <c r="O192" s="36">
        <v>0</v>
      </c>
      <c r="P192" s="22">
        <v>0</v>
      </c>
      <c r="Q192" s="103"/>
      <c r="R192" s="34"/>
      <c r="S192"/>
      <c r="T192"/>
      <c r="U192"/>
    </row>
    <row r="193" spans="2:21" x14ac:dyDescent="0.35">
      <c r="B193" s="104" t="s">
        <v>235</v>
      </c>
      <c r="C193" s="72">
        <v>694</v>
      </c>
      <c r="D193" s="36">
        <v>127</v>
      </c>
      <c r="E193" s="1">
        <v>123</v>
      </c>
      <c r="F193" s="101">
        <v>0.18299711815561959</v>
      </c>
      <c r="G193" s="102">
        <v>0.17723342939481268</v>
      </c>
      <c r="H193" s="34">
        <v>3.1496062992125984E-2</v>
      </c>
      <c r="I193" s="22">
        <v>651</v>
      </c>
      <c r="J193" s="36">
        <v>121</v>
      </c>
      <c r="K193" s="22">
        <v>121</v>
      </c>
      <c r="L193" s="34">
        <v>1</v>
      </c>
      <c r="M193" s="34">
        <v>0</v>
      </c>
      <c r="N193" s="22">
        <v>43</v>
      </c>
      <c r="O193" s="36">
        <v>6</v>
      </c>
      <c r="P193" s="22">
        <v>2</v>
      </c>
      <c r="Q193" s="103">
        <v>0.33333333333333331</v>
      </c>
      <c r="R193" s="34">
        <v>0.66666666666666663</v>
      </c>
      <c r="S193"/>
      <c r="T193"/>
      <c r="U193"/>
    </row>
    <row r="194" spans="2:21" x14ac:dyDescent="0.35">
      <c r="B194" s="104" t="s">
        <v>236</v>
      </c>
      <c r="C194" s="22">
        <v>676</v>
      </c>
      <c r="D194" s="36">
        <v>136</v>
      </c>
      <c r="E194" s="36">
        <v>135</v>
      </c>
      <c r="F194" s="101">
        <v>0.20118343195266272</v>
      </c>
      <c r="G194" s="102">
        <v>0.19970414201183431</v>
      </c>
      <c r="H194" s="34">
        <v>7.3529411764705881E-3</v>
      </c>
      <c r="I194" s="22">
        <v>615</v>
      </c>
      <c r="J194" s="36">
        <v>123</v>
      </c>
      <c r="K194" s="22">
        <v>123</v>
      </c>
      <c r="L194" s="34">
        <v>1</v>
      </c>
      <c r="M194" s="34">
        <v>0</v>
      </c>
      <c r="N194" s="22">
        <v>61</v>
      </c>
      <c r="O194" s="36">
        <v>13</v>
      </c>
      <c r="P194" s="22">
        <v>12</v>
      </c>
      <c r="Q194" s="103">
        <v>0.92307692307692313</v>
      </c>
      <c r="R194" s="34">
        <v>7.6923076923076927E-2</v>
      </c>
      <c r="S194"/>
      <c r="T194"/>
      <c r="U194"/>
    </row>
    <row r="195" spans="2:21" x14ac:dyDescent="0.35">
      <c r="B195" s="104" t="s">
        <v>237</v>
      </c>
      <c r="C195" s="22">
        <v>813</v>
      </c>
      <c r="D195" s="36">
        <v>74</v>
      </c>
      <c r="E195" s="36">
        <v>74</v>
      </c>
      <c r="F195" s="101">
        <v>9.1020910209102093E-2</v>
      </c>
      <c r="G195" s="102">
        <v>9.1020910209102093E-2</v>
      </c>
      <c r="H195" s="34">
        <v>0</v>
      </c>
      <c r="I195" s="22">
        <v>771</v>
      </c>
      <c r="J195" s="36">
        <v>72</v>
      </c>
      <c r="K195" s="22">
        <v>72</v>
      </c>
      <c r="L195" s="34">
        <v>1</v>
      </c>
      <c r="M195" s="34">
        <v>0</v>
      </c>
      <c r="N195" s="22">
        <v>42</v>
      </c>
      <c r="O195" s="36">
        <v>2</v>
      </c>
      <c r="P195" s="22">
        <v>2</v>
      </c>
      <c r="Q195" s="103">
        <v>1</v>
      </c>
      <c r="R195" s="34">
        <v>0</v>
      </c>
      <c r="S195"/>
      <c r="T195"/>
      <c r="U195"/>
    </row>
    <row r="196" spans="2:21" x14ac:dyDescent="0.35">
      <c r="B196" s="104" t="s">
        <v>238</v>
      </c>
      <c r="C196" s="22">
        <v>836</v>
      </c>
      <c r="D196" s="36">
        <v>114</v>
      </c>
      <c r="E196" s="36">
        <v>109</v>
      </c>
      <c r="F196" s="101">
        <v>0.13636363636363635</v>
      </c>
      <c r="G196" s="102">
        <v>0.13038277511961721</v>
      </c>
      <c r="H196" s="34">
        <v>4.3859649122807015E-2</v>
      </c>
      <c r="I196" s="22">
        <v>738</v>
      </c>
      <c r="J196" s="36">
        <v>102</v>
      </c>
      <c r="K196" s="22">
        <v>102</v>
      </c>
      <c r="L196" s="34">
        <v>1</v>
      </c>
      <c r="M196" s="34">
        <v>0</v>
      </c>
      <c r="N196" s="22">
        <v>98</v>
      </c>
      <c r="O196" s="36">
        <v>12</v>
      </c>
      <c r="P196" s="22">
        <v>7</v>
      </c>
      <c r="Q196" s="103">
        <v>0.58333333333333337</v>
      </c>
      <c r="R196" s="34">
        <v>0.41666666666666669</v>
      </c>
      <c r="S196"/>
      <c r="T196"/>
      <c r="U196"/>
    </row>
    <row r="197" spans="2:21" x14ac:dyDescent="0.35">
      <c r="B197" s="104" t="s">
        <v>239</v>
      </c>
      <c r="C197" s="22">
        <v>820</v>
      </c>
      <c r="D197" s="36">
        <v>3</v>
      </c>
      <c r="E197" s="36">
        <v>3</v>
      </c>
      <c r="F197" s="101">
        <v>3.6585365853658539E-3</v>
      </c>
      <c r="G197" s="102">
        <v>3.6585365853658539E-3</v>
      </c>
      <c r="H197" s="34">
        <v>0</v>
      </c>
      <c r="I197" s="22">
        <v>789</v>
      </c>
      <c r="J197" s="36">
        <v>3</v>
      </c>
      <c r="K197" s="22">
        <v>3</v>
      </c>
      <c r="L197" s="34">
        <v>1</v>
      </c>
      <c r="M197" s="34">
        <v>0</v>
      </c>
      <c r="N197" s="22">
        <v>31</v>
      </c>
      <c r="O197" s="36">
        <v>0</v>
      </c>
      <c r="P197" s="22">
        <v>0</v>
      </c>
      <c r="Q197" s="103"/>
      <c r="R197" s="34"/>
      <c r="S197"/>
      <c r="T197"/>
      <c r="U197"/>
    </row>
    <row r="198" spans="2:21" x14ac:dyDescent="0.35">
      <c r="B198" s="104" t="s">
        <v>240</v>
      </c>
      <c r="C198" s="22">
        <v>769</v>
      </c>
      <c r="D198" s="36">
        <v>355</v>
      </c>
      <c r="E198" s="36">
        <v>353</v>
      </c>
      <c r="F198" s="101">
        <v>0.46163849154746422</v>
      </c>
      <c r="G198" s="102">
        <v>0.45903771131339399</v>
      </c>
      <c r="H198" s="34">
        <v>5.6338028169014088E-3</v>
      </c>
      <c r="I198" s="22">
        <v>702</v>
      </c>
      <c r="J198" s="36">
        <v>334</v>
      </c>
      <c r="K198" s="22">
        <v>334</v>
      </c>
      <c r="L198" s="34">
        <v>1</v>
      </c>
      <c r="M198" s="34">
        <v>0</v>
      </c>
      <c r="N198" s="22">
        <v>67</v>
      </c>
      <c r="O198" s="36">
        <v>21</v>
      </c>
      <c r="P198" s="22">
        <v>19</v>
      </c>
      <c r="Q198" s="103">
        <v>0.90476190476190477</v>
      </c>
      <c r="R198" s="34">
        <v>9.5238095238095233E-2</v>
      </c>
      <c r="S198"/>
      <c r="T198"/>
      <c r="U198"/>
    </row>
    <row r="199" spans="2:21" x14ac:dyDescent="0.35">
      <c r="B199" s="104" t="s">
        <v>241</v>
      </c>
      <c r="C199" s="22">
        <v>806</v>
      </c>
      <c r="D199" s="36">
        <v>0</v>
      </c>
      <c r="E199" s="36">
        <v>0</v>
      </c>
      <c r="F199" s="101">
        <v>0</v>
      </c>
      <c r="G199" s="102">
        <v>0</v>
      </c>
      <c r="H199" s="34"/>
      <c r="I199" s="22">
        <v>714</v>
      </c>
      <c r="J199" s="36">
        <v>0</v>
      </c>
      <c r="K199" s="22">
        <v>0</v>
      </c>
      <c r="L199" s="34"/>
      <c r="M199" s="34"/>
      <c r="N199" s="22">
        <v>92</v>
      </c>
      <c r="O199" s="36">
        <v>0</v>
      </c>
      <c r="P199" s="22">
        <v>0</v>
      </c>
      <c r="Q199" s="103"/>
      <c r="R199" s="34"/>
      <c r="S199"/>
      <c r="T199"/>
      <c r="U199"/>
    </row>
    <row r="200" spans="2:21" x14ac:dyDescent="0.35">
      <c r="B200" s="104" t="s">
        <v>242</v>
      </c>
      <c r="C200" s="72">
        <v>36</v>
      </c>
      <c r="D200" s="1">
        <v>14</v>
      </c>
      <c r="E200" s="1">
        <v>13</v>
      </c>
      <c r="F200" s="83">
        <v>0.3888888888888889</v>
      </c>
      <c r="G200" s="102">
        <v>0.3611111111111111</v>
      </c>
      <c r="H200" s="33">
        <v>7.1428571428571425E-2</v>
      </c>
      <c r="I200" s="72"/>
      <c r="J200" s="1">
        <v>1</v>
      </c>
      <c r="K200" s="72">
        <v>1</v>
      </c>
      <c r="L200" s="33">
        <v>1</v>
      </c>
      <c r="M200" s="33">
        <v>0</v>
      </c>
      <c r="N200" s="72">
        <v>36</v>
      </c>
      <c r="O200" s="1">
        <v>13</v>
      </c>
      <c r="P200" s="72">
        <v>12</v>
      </c>
      <c r="Q200" s="117">
        <v>0.92307692307692313</v>
      </c>
      <c r="R200" s="33">
        <v>7.6923076923076927E-2</v>
      </c>
      <c r="S200"/>
      <c r="T200"/>
      <c r="U200"/>
    </row>
    <row r="201" spans="2:21" ht="15" thickBot="1" x14ac:dyDescent="0.4">
      <c r="B201" s="104" t="s">
        <v>243</v>
      </c>
      <c r="C201" s="22">
        <v>827</v>
      </c>
      <c r="D201" s="36">
        <v>26</v>
      </c>
      <c r="E201" s="36">
        <v>26</v>
      </c>
      <c r="F201" s="101">
        <v>3.143893591293833E-2</v>
      </c>
      <c r="G201" s="102">
        <v>3.143893591293833E-2</v>
      </c>
      <c r="H201" s="34">
        <v>0</v>
      </c>
      <c r="I201" s="22">
        <v>813</v>
      </c>
      <c r="J201" s="36">
        <v>26</v>
      </c>
      <c r="K201" s="22">
        <v>26</v>
      </c>
      <c r="L201" s="34">
        <v>1</v>
      </c>
      <c r="M201" s="34">
        <v>0</v>
      </c>
      <c r="N201" s="22">
        <v>14</v>
      </c>
      <c r="O201" s="36">
        <v>0</v>
      </c>
      <c r="P201" s="22">
        <v>0</v>
      </c>
      <c r="Q201" s="103"/>
      <c r="R201" s="34"/>
      <c r="S201"/>
      <c r="T201"/>
      <c r="U201"/>
    </row>
    <row r="202" spans="2:21" ht="15" thickBot="1" x14ac:dyDescent="0.4">
      <c r="B202" s="99" t="s">
        <v>50</v>
      </c>
      <c r="C202" s="41"/>
      <c r="D202" s="41"/>
      <c r="E202" s="41"/>
      <c r="F202" s="41"/>
      <c r="G202" s="108"/>
      <c r="H202" s="41"/>
      <c r="I202" s="41"/>
      <c r="J202" s="41"/>
      <c r="K202" s="41"/>
      <c r="L202" s="41"/>
      <c r="M202" s="41"/>
      <c r="N202" s="41"/>
      <c r="O202" s="41"/>
      <c r="P202" s="41"/>
      <c r="Q202" s="110"/>
      <c r="R202" s="41"/>
      <c r="S202"/>
      <c r="T202"/>
      <c r="U202"/>
    </row>
    <row r="203" spans="2:21" x14ac:dyDescent="0.35">
      <c r="B203" s="100" t="s">
        <v>244</v>
      </c>
      <c r="C203" s="22">
        <v>579</v>
      </c>
      <c r="D203" s="36">
        <v>177</v>
      </c>
      <c r="E203" s="36">
        <v>177</v>
      </c>
      <c r="F203" s="101">
        <v>0.30569948186528495</v>
      </c>
      <c r="G203" s="102">
        <v>0.30569948186528495</v>
      </c>
      <c r="H203" s="34">
        <v>0</v>
      </c>
      <c r="I203" s="22">
        <v>558</v>
      </c>
      <c r="J203" s="36">
        <v>173</v>
      </c>
      <c r="K203" s="22">
        <v>173</v>
      </c>
      <c r="L203" s="34">
        <v>1</v>
      </c>
      <c r="M203" s="34">
        <v>0</v>
      </c>
      <c r="N203" s="22">
        <v>21</v>
      </c>
      <c r="O203" s="36">
        <v>4</v>
      </c>
      <c r="P203" s="22">
        <v>4</v>
      </c>
      <c r="Q203" s="103">
        <v>1</v>
      </c>
      <c r="R203" s="34">
        <v>0</v>
      </c>
      <c r="S203"/>
      <c r="T203"/>
      <c r="U203"/>
    </row>
    <row r="204" spans="2:21" x14ac:dyDescent="0.35">
      <c r="B204" s="104" t="s">
        <v>245</v>
      </c>
      <c r="C204" s="22">
        <v>576</v>
      </c>
      <c r="D204" s="36">
        <v>120</v>
      </c>
      <c r="E204" s="36">
        <v>120</v>
      </c>
      <c r="F204" s="101">
        <v>0.20833333333333334</v>
      </c>
      <c r="G204" s="102">
        <v>0.20833333333333334</v>
      </c>
      <c r="H204" s="34">
        <v>0</v>
      </c>
      <c r="I204" s="22">
        <v>561</v>
      </c>
      <c r="J204" s="36">
        <v>118</v>
      </c>
      <c r="K204" s="22">
        <v>118</v>
      </c>
      <c r="L204" s="34">
        <v>1</v>
      </c>
      <c r="M204" s="34">
        <v>0</v>
      </c>
      <c r="N204" s="22">
        <v>15</v>
      </c>
      <c r="O204" s="36">
        <v>2</v>
      </c>
      <c r="P204" s="22">
        <v>2</v>
      </c>
      <c r="Q204" s="103">
        <v>1</v>
      </c>
      <c r="R204" s="34">
        <v>0</v>
      </c>
      <c r="S204"/>
      <c r="T204"/>
      <c r="U204"/>
    </row>
    <row r="205" spans="2:21" x14ac:dyDescent="0.35">
      <c r="B205" s="104" t="s">
        <v>246</v>
      </c>
      <c r="C205" s="22">
        <v>706</v>
      </c>
      <c r="D205" s="36">
        <v>153</v>
      </c>
      <c r="E205" s="36">
        <v>153</v>
      </c>
      <c r="F205" s="101">
        <v>0.21671388101983002</v>
      </c>
      <c r="G205" s="102">
        <v>0.21671388101983002</v>
      </c>
      <c r="H205" s="34">
        <v>0</v>
      </c>
      <c r="I205" s="22">
        <v>690</v>
      </c>
      <c r="J205" s="36">
        <v>149</v>
      </c>
      <c r="K205" s="22">
        <v>149</v>
      </c>
      <c r="L205" s="34">
        <v>1</v>
      </c>
      <c r="M205" s="34">
        <v>0</v>
      </c>
      <c r="N205" s="22">
        <v>16</v>
      </c>
      <c r="O205" s="36">
        <v>4</v>
      </c>
      <c r="P205" s="22">
        <v>4</v>
      </c>
      <c r="Q205" s="103">
        <v>1</v>
      </c>
      <c r="R205" s="34">
        <v>0</v>
      </c>
      <c r="S205"/>
      <c r="T205"/>
      <c r="U205"/>
    </row>
    <row r="206" spans="2:21" x14ac:dyDescent="0.35">
      <c r="B206" s="104" t="s">
        <v>247</v>
      </c>
      <c r="C206" s="22">
        <v>730</v>
      </c>
      <c r="D206" s="36">
        <v>454</v>
      </c>
      <c r="E206" s="36">
        <v>453</v>
      </c>
      <c r="F206" s="101">
        <v>0.62191780821917808</v>
      </c>
      <c r="G206" s="102">
        <v>0.6205479452054794</v>
      </c>
      <c r="H206" s="34">
        <v>2.2026431718061676E-3</v>
      </c>
      <c r="I206" s="22">
        <v>678</v>
      </c>
      <c r="J206" s="36">
        <v>447</v>
      </c>
      <c r="K206" s="22">
        <v>447</v>
      </c>
      <c r="L206" s="34">
        <v>1</v>
      </c>
      <c r="M206" s="34">
        <v>0</v>
      </c>
      <c r="N206" s="22">
        <v>52</v>
      </c>
      <c r="O206" s="36">
        <v>7</v>
      </c>
      <c r="P206" s="22">
        <v>6</v>
      </c>
      <c r="Q206" s="103">
        <v>0.8571428571428571</v>
      </c>
      <c r="R206" s="34">
        <v>0.14285714285714285</v>
      </c>
      <c r="S206"/>
      <c r="T206"/>
      <c r="U206"/>
    </row>
    <row r="207" spans="2:21" x14ac:dyDescent="0.35">
      <c r="B207" s="104" t="s">
        <v>248</v>
      </c>
      <c r="C207" s="22">
        <v>25</v>
      </c>
      <c r="D207" s="36">
        <v>15</v>
      </c>
      <c r="E207" s="36">
        <v>13</v>
      </c>
      <c r="F207" s="101">
        <v>0.6</v>
      </c>
      <c r="G207" s="102">
        <v>0.52</v>
      </c>
      <c r="H207" s="34">
        <v>0.13333333333333333</v>
      </c>
      <c r="I207" s="22"/>
      <c r="J207" s="36">
        <v>0</v>
      </c>
      <c r="K207" s="22">
        <v>0</v>
      </c>
      <c r="L207" s="34"/>
      <c r="M207" s="34"/>
      <c r="N207" s="22">
        <v>25</v>
      </c>
      <c r="O207" s="36">
        <v>15</v>
      </c>
      <c r="P207" s="22">
        <v>13</v>
      </c>
      <c r="Q207" s="103">
        <v>0.8666666666666667</v>
      </c>
      <c r="R207" s="34">
        <v>0.13333333333333333</v>
      </c>
      <c r="S207"/>
      <c r="T207"/>
      <c r="U207"/>
    </row>
    <row r="208" spans="2:21" x14ac:dyDescent="0.35">
      <c r="B208" s="104" t="s">
        <v>249</v>
      </c>
      <c r="C208" s="22">
        <v>476</v>
      </c>
      <c r="D208" s="36">
        <v>393</v>
      </c>
      <c r="E208" s="36">
        <v>393</v>
      </c>
      <c r="F208" s="101">
        <v>0.82563025210084029</v>
      </c>
      <c r="G208" s="102">
        <v>0.82563025210084029</v>
      </c>
      <c r="H208" s="34">
        <v>0</v>
      </c>
      <c r="I208" s="22">
        <v>441</v>
      </c>
      <c r="J208" s="36">
        <v>375</v>
      </c>
      <c r="K208" s="22">
        <v>375</v>
      </c>
      <c r="L208" s="34">
        <v>1</v>
      </c>
      <c r="M208" s="34">
        <v>0</v>
      </c>
      <c r="N208" s="22">
        <v>35</v>
      </c>
      <c r="O208" s="36">
        <v>18</v>
      </c>
      <c r="P208" s="22">
        <v>18</v>
      </c>
      <c r="Q208" s="103">
        <v>1</v>
      </c>
      <c r="R208" s="34">
        <v>0</v>
      </c>
      <c r="S208"/>
      <c r="T208"/>
      <c r="U208"/>
    </row>
    <row r="209" spans="2:21" x14ac:dyDescent="0.35">
      <c r="B209" s="104" t="s">
        <v>250</v>
      </c>
      <c r="C209" s="22">
        <v>783</v>
      </c>
      <c r="D209" s="36">
        <v>369</v>
      </c>
      <c r="E209" s="36">
        <v>368</v>
      </c>
      <c r="F209" s="101">
        <v>0.47126436781609193</v>
      </c>
      <c r="G209" s="102">
        <v>0.46998722860791825</v>
      </c>
      <c r="H209" s="34">
        <v>0</v>
      </c>
      <c r="I209" s="22">
        <v>741</v>
      </c>
      <c r="J209" s="36">
        <v>359</v>
      </c>
      <c r="K209" s="22">
        <v>358</v>
      </c>
      <c r="L209" s="34">
        <v>0.99721448467966578</v>
      </c>
      <c r="M209" s="34">
        <v>0</v>
      </c>
      <c r="N209" s="22">
        <v>42</v>
      </c>
      <c r="O209" s="36">
        <v>10</v>
      </c>
      <c r="P209" s="22">
        <v>10</v>
      </c>
      <c r="Q209" s="103">
        <v>1</v>
      </c>
      <c r="R209" s="34">
        <v>0</v>
      </c>
      <c r="S209"/>
      <c r="T209"/>
      <c r="U209"/>
    </row>
    <row r="210" spans="2:21" x14ac:dyDescent="0.35">
      <c r="B210" s="104" t="s">
        <v>251</v>
      </c>
      <c r="C210" s="22">
        <v>551</v>
      </c>
      <c r="D210" s="36">
        <v>120</v>
      </c>
      <c r="E210" s="36">
        <v>120</v>
      </c>
      <c r="F210" s="101">
        <v>0.21778584392014519</v>
      </c>
      <c r="G210" s="102">
        <v>0.21778584392014519</v>
      </c>
      <c r="H210" s="34">
        <v>0</v>
      </c>
      <c r="I210" s="22">
        <v>528</v>
      </c>
      <c r="J210" s="36">
        <v>120</v>
      </c>
      <c r="K210" s="22">
        <v>120</v>
      </c>
      <c r="L210" s="34">
        <v>1</v>
      </c>
      <c r="M210" s="34">
        <v>0</v>
      </c>
      <c r="N210" s="22">
        <v>23</v>
      </c>
      <c r="O210" s="36">
        <v>0</v>
      </c>
      <c r="P210" s="22">
        <v>0</v>
      </c>
      <c r="Q210" s="103"/>
      <c r="R210" s="34"/>
      <c r="S210"/>
      <c r="T210"/>
      <c r="U210"/>
    </row>
    <row r="211" spans="2:21" x14ac:dyDescent="0.35">
      <c r="B211" s="104" t="s">
        <v>252</v>
      </c>
      <c r="C211" s="22">
        <v>510</v>
      </c>
      <c r="D211" s="36">
        <v>242</v>
      </c>
      <c r="E211" s="36">
        <v>241</v>
      </c>
      <c r="F211" s="101">
        <v>0.47450980392156861</v>
      </c>
      <c r="G211" s="102">
        <v>0.47254901960784312</v>
      </c>
      <c r="H211" s="34">
        <v>4.1322314049586778E-3</v>
      </c>
      <c r="I211" s="22">
        <v>483</v>
      </c>
      <c r="J211" s="36">
        <v>231</v>
      </c>
      <c r="K211" s="22">
        <v>231</v>
      </c>
      <c r="L211" s="34">
        <v>1</v>
      </c>
      <c r="M211" s="34">
        <v>0</v>
      </c>
      <c r="N211" s="22">
        <v>27</v>
      </c>
      <c r="O211" s="36">
        <v>11</v>
      </c>
      <c r="P211" s="22">
        <v>10</v>
      </c>
      <c r="Q211" s="103">
        <v>0.90909090909090906</v>
      </c>
      <c r="R211" s="34">
        <v>9.0909090909090912E-2</v>
      </c>
      <c r="S211"/>
      <c r="T211"/>
      <c r="U211"/>
    </row>
    <row r="212" spans="2:21" ht="15" thickBot="1" x14ac:dyDescent="0.4">
      <c r="B212" s="105" t="s">
        <v>253</v>
      </c>
      <c r="C212" s="106">
        <v>795</v>
      </c>
      <c r="D212" s="41">
        <v>298</v>
      </c>
      <c r="E212" s="41">
        <v>298</v>
      </c>
      <c r="F212" s="107">
        <v>0.37484276729559746</v>
      </c>
      <c r="G212" s="108">
        <v>0.37484276729559746</v>
      </c>
      <c r="H212" s="44">
        <v>0</v>
      </c>
      <c r="I212" s="106">
        <v>771</v>
      </c>
      <c r="J212" s="41">
        <v>298</v>
      </c>
      <c r="K212" s="106">
        <v>298</v>
      </c>
      <c r="L212" s="44">
        <v>1</v>
      </c>
      <c r="M212" s="44">
        <v>0</v>
      </c>
      <c r="N212" s="106">
        <v>24</v>
      </c>
      <c r="O212" s="41">
        <v>0</v>
      </c>
      <c r="P212" s="106">
        <v>0</v>
      </c>
      <c r="Q212" s="109"/>
      <c r="R212" s="44"/>
      <c r="S212"/>
      <c r="T212"/>
      <c r="U212"/>
    </row>
    <row r="213" spans="2:21" ht="15" thickBot="1" x14ac:dyDescent="0.4">
      <c r="B213" s="99" t="s">
        <v>51</v>
      </c>
      <c r="C213" s="41"/>
      <c r="D213" s="41"/>
      <c r="E213" s="41"/>
      <c r="F213" s="41"/>
      <c r="G213" s="108"/>
      <c r="H213" s="41"/>
      <c r="I213" s="41"/>
      <c r="J213" s="41"/>
      <c r="K213" s="41"/>
      <c r="L213" s="41"/>
      <c r="M213" s="41"/>
      <c r="N213" s="41"/>
      <c r="O213" s="41"/>
      <c r="P213" s="41"/>
      <c r="Q213" s="110"/>
      <c r="R213" s="41"/>
      <c r="S213"/>
      <c r="T213"/>
      <c r="U213"/>
    </row>
    <row r="214" spans="2:21" x14ac:dyDescent="0.35">
      <c r="B214" s="100" t="s">
        <v>254</v>
      </c>
      <c r="C214" s="22">
        <v>727</v>
      </c>
      <c r="D214" s="36">
        <v>201</v>
      </c>
      <c r="E214" s="36">
        <v>196</v>
      </c>
      <c r="F214" s="101">
        <v>0.27647867950481431</v>
      </c>
      <c r="G214" s="102">
        <v>0.26960110041265473</v>
      </c>
      <c r="H214" s="34">
        <v>1.4925373134328358E-2</v>
      </c>
      <c r="I214" s="22">
        <v>717</v>
      </c>
      <c r="J214" s="36">
        <v>190</v>
      </c>
      <c r="K214" s="22">
        <v>187</v>
      </c>
      <c r="L214" s="34">
        <v>0.98421052631578942</v>
      </c>
      <c r="M214" s="34">
        <v>5.263157894736842E-3</v>
      </c>
      <c r="N214" s="22">
        <v>10</v>
      </c>
      <c r="O214" s="36">
        <v>11</v>
      </c>
      <c r="P214" s="22">
        <v>9</v>
      </c>
      <c r="Q214" s="103">
        <v>0.81818181818181823</v>
      </c>
      <c r="R214" s="34">
        <v>0.18181818181818182</v>
      </c>
      <c r="S214"/>
      <c r="T214"/>
      <c r="U214"/>
    </row>
    <row r="215" spans="2:21" x14ac:dyDescent="0.35">
      <c r="B215" s="104" t="s">
        <v>255</v>
      </c>
      <c r="C215" s="22">
        <v>735</v>
      </c>
      <c r="D215" s="36">
        <v>29</v>
      </c>
      <c r="E215" s="36">
        <v>29</v>
      </c>
      <c r="F215" s="101">
        <v>3.9455782312925167E-2</v>
      </c>
      <c r="G215" s="102">
        <v>3.9455782312925167E-2</v>
      </c>
      <c r="H215" s="34">
        <v>0</v>
      </c>
      <c r="I215" s="22">
        <v>717</v>
      </c>
      <c r="J215" s="36">
        <v>29</v>
      </c>
      <c r="K215" s="22">
        <v>29</v>
      </c>
      <c r="L215" s="34">
        <v>1</v>
      </c>
      <c r="M215" s="34">
        <v>0</v>
      </c>
      <c r="N215" s="22">
        <v>18</v>
      </c>
      <c r="O215" s="36">
        <v>0</v>
      </c>
      <c r="P215" s="22">
        <v>0</v>
      </c>
      <c r="Q215" s="103"/>
      <c r="R215" s="34"/>
      <c r="S215"/>
      <c r="T215"/>
      <c r="U215"/>
    </row>
    <row r="216" spans="2:21" x14ac:dyDescent="0.35">
      <c r="B216" s="104" t="s">
        <v>256</v>
      </c>
      <c r="C216" s="22">
        <v>663</v>
      </c>
      <c r="D216" s="36">
        <v>173</v>
      </c>
      <c r="E216" s="36">
        <v>173</v>
      </c>
      <c r="F216" s="101">
        <v>0.26093514328808448</v>
      </c>
      <c r="G216" s="102">
        <v>0.26093514328808448</v>
      </c>
      <c r="H216" s="34">
        <v>0</v>
      </c>
      <c r="I216" s="22">
        <v>645</v>
      </c>
      <c r="J216" s="36">
        <v>173</v>
      </c>
      <c r="K216" s="22">
        <v>173</v>
      </c>
      <c r="L216" s="34">
        <v>1</v>
      </c>
      <c r="M216" s="34">
        <v>0</v>
      </c>
      <c r="N216" s="22">
        <v>18</v>
      </c>
      <c r="O216" s="36">
        <v>0</v>
      </c>
      <c r="P216" s="22">
        <v>0</v>
      </c>
      <c r="Q216" s="103"/>
      <c r="R216" s="34"/>
      <c r="S216"/>
      <c r="T216"/>
      <c r="U216"/>
    </row>
    <row r="217" spans="2:21" x14ac:dyDescent="0.35">
      <c r="B217" s="104" t="s">
        <v>257</v>
      </c>
      <c r="C217" s="22">
        <v>419</v>
      </c>
      <c r="D217" s="36">
        <v>111</v>
      </c>
      <c r="E217" s="36">
        <v>106</v>
      </c>
      <c r="F217" s="101">
        <v>0.2649164677804296</v>
      </c>
      <c r="G217" s="102">
        <v>0.2529832935560859</v>
      </c>
      <c r="H217" s="34">
        <v>3.6036036036036036E-2</v>
      </c>
      <c r="I217" s="22">
        <v>393</v>
      </c>
      <c r="J217" s="36">
        <v>99</v>
      </c>
      <c r="K217" s="22">
        <v>98</v>
      </c>
      <c r="L217" s="34">
        <v>0.98989898989898994</v>
      </c>
      <c r="M217" s="34">
        <v>0</v>
      </c>
      <c r="N217" s="22">
        <v>26</v>
      </c>
      <c r="O217" s="36">
        <v>12</v>
      </c>
      <c r="P217" s="22">
        <v>8</v>
      </c>
      <c r="Q217" s="103">
        <v>0.66666666666666663</v>
      </c>
      <c r="R217" s="34">
        <v>0.33333333333333331</v>
      </c>
      <c r="S217"/>
      <c r="T217"/>
      <c r="U217"/>
    </row>
    <row r="218" spans="2:21" x14ac:dyDescent="0.35">
      <c r="B218" s="104" t="s">
        <v>258</v>
      </c>
      <c r="C218" s="22">
        <v>57</v>
      </c>
      <c r="D218" s="36">
        <v>24</v>
      </c>
      <c r="E218" s="36">
        <v>24</v>
      </c>
      <c r="F218" s="101">
        <v>0.42105263157894735</v>
      </c>
      <c r="G218" s="102">
        <v>0.42105263157894735</v>
      </c>
      <c r="H218" s="34">
        <v>0</v>
      </c>
      <c r="I218" s="22"/>
      <c r="J218" s="36">
        <v>0</v>
      </c>
      <c r="K218" s="22">
        <v>0</v>
      </c>
      <c r="L218" s="34"/>
      <c r="M218" s="34"/>
      <c r="N218" s="22">
        <v>57</v>
      </c>
      <c r="O218" s="36">
        <v>24</v>
      </c>
      <c r="P218" s="22">
        <v>24</v>
      </c>
      <c r="Q218" s="103">
        <v>1</v>
      </c>
      <c r="R218" s="34">
        <v>0</v>
      </c>
      <c r="S218"/>
      <c r="T218"/>
      <c r="U218"/>
    </row>
    <row r="219" spans="2:21" x14ac:dyDescent="0.35">
      <c r="B219" s="104" t="s">
        <v>259</v>
      </c>
      <c r="C219" s="22">
        <v>681</v>
      </c>
      <c r="D219" s="36">
        <v>192</v>
      </c>
      <c r="E219" s="36">
        <v>192</v>
      </c>
      <c r="F219" s="101">
        <v>0.28193832599118945</v>
      </c>
      <c r="G219" s="102">
        <v>0.28193832599118945</v>
      </c>
      <c r="H219" s="34">
        <v>0</v>
      </c>
      <c r="I219" s="22">
        <v>663</v>
      </c>
      <c r="J219" s="36">
        <v>187</v>
      </c>
      <c r="K219" s="22">
        <v>187</v>
      </c>
      <c r="L219" s="34">
        <v>1</v>
      </c>
      <c r="M219" s="34">
        <v>0</v>
      </c>
      <c r="N219" s="22">
        <v>18</v>
      </c>
      <c r="O219" s="36">
        <v>5</v>
      </c>
      <c r="P219" s="22">
        <v>5</v>
      </c>
      <c r="Q219" s="103">
        <v>1</v>
      </c>
      <c r="R219" s="34">
        <v>0</v>
      </c>
      <c r="S219"/>
      <c r="T219"/>
      <c r="U219"/>
    </row>
    <row r="220" spans="2:21" x14ac:dyDescent="0.35">
      <c r="B220" s="104" t="s">
        <v>260</v>
      </c>
      <c r="C220" s="22">
        <v>669</v>
      </c>
      <c r="D220" s="36">
        <v>64</v>
      </c>
      <c r="E220" s="36">
        <v>64</v>
      </c>
      <c r="F220" s="101">
        <v>9.5665171898355758E-2</v>
      </c>
      <c r="G220" s="102">
        <v>9.5665171898355758E-2</v>
      </c>
      <c r="H220" s="34">
        <v>0</v>
      </c>
      <c r="I220" s="22">
        <v>654</v>
      </c>
      <c r="J220" s="36">
        <v>62</v>
      </c>
      <c r="K220" s="22">
        <v>62</v>
      </c>
      <c r="L220" s="34">
        <v>1</v>
      </c>
      <c r="M220" s="34">
        <v>0</v>
      </c>
      <c r="N220" s="22">
        <v>15</v>
      </c>
      <c r="O220" s="36">
        <v>2</v>
      </c>
      <c r="P220" s="22">
        <v>2</v>
      </c>
      <c r="Q220" s="103">
        <v>1</v>
      </c>
      <c r="R220" s="34">
        <v>0</v>
      </c>
      <c r="S220"/>
      <c r="T220"/>
      <c r="U220"/>
    </row>
    <row r="221" spans="2:21" x14ac:dyDescent="0.35">
      <c r="B221" s="104" t="s">
        <v>261</v>
      </c>
      <c r="C221" s="72">
        <v>779</v>
      </c>
      <c r="D221" s="36">
        <v>47</v>
      </c>
      <c r="E221" s="1">
        <v>47</v>
      </c>
      <c r="F221" s="101">
        <v>6.0333761232349167E-2</v>
      </c>
      <c r="G221" s="102">
        <v>6.0333761232349167E-2</v>
      </c>
      <c r="H221" s="34">
        <v>0</v>
      </c>
      <c r="I221" s="22">
        <v>747</v>
      </c>
      <c r="J221" s="36">
        <v>45</v>
      </c>
      <c r="K221" s="22">
        <v>45</v>
      </c>
      <c r="L221" s="34">
        <v>1</v>
      </c>
      <c r="M221" s="34">
        <v>0</v>
      </c>
      <c r="N221" s="22">
        <v>32</v>
      </c>
      <c r="O221" s="36">
        <v>2</v>
      </c>
      <c r="P221" s="22">
        <v>2</v>
      </c>
      <c r="Q221" s="103">
        <v>1</v>
      </c>
      <c r="R221" s="34">
        <v>0</v>
      </c>
      <c r="S221"/>
      <c r="T221"/>
      <c r="U221"/>
    </row>
    <row r="222" spans="2:21" ht="15" thickBot="1" x14ac:dyDescent="0.4">
      <c r="B222" s="105" t="s">
        <v>262</v>
      </c>
      <c r="C222" s="72">
        <v>730</v>
      </c>
      <c r="D222" s="36">
        <v>430</v>
      </c>
      <c r="E222" s="1">
        <v>420</v>
      </c>
      <c r="F222" s="101">
        <v>0.58904109589041098</v>
      </c>
      <c r="G222" s="102">
        <v>0.57534246575342463</v>
      </c>
      <c r="H222" s="34">
        <v>2.3255813953488372E-2</v>
      </c>
      <c r="I222" s="22">
        <v>717</v>
      </c>
      <c r="J222" s="36">
        <v>417</v>
      </c>
      <c r="K222" s="22">
        <v>417</v>
      </c>
      <c r="L222" s="34">
        <v>1</v>
      </c>
      <c r="M222" s="34">
        <v>0</v>
      </c>
      <c r="N222" s="22">
        <v>13</v>
      </c>
      <c r="O222" s="36">
        <v>13</v>
      </c>
      <c r="P222" s="22">
        <v>3</v>
      </c>
      <c r="Q222" s="103">
        <v>0.23076923076923078</v>
      </c>
      <c r="R222" s="34">
        <v>0.76923076923076927</v>
      </c>
      <c r="S222"/>
      <c r="T222"/>
      <c r="U222"/>
    </row>
    <row r="223" spans="2:21" ht="15" thickBot="1" x14ac:dyDescent="0.4">
      <c r="B223" s="123" t="s">
        <v>263</v>
      </c>
      <c r="C223" s="112">
        <v>678</v>
      </c>
      <c r="D223" s="23">
        <v>199</v>
      </c>
      <c r="E223" s="23">
        <v>199</v>
      </c>
      <c r="F223" s="113">
        <v>0.29351032448377579</v>
      </c>
      <c r="G223" s="114">
        <v>0.29351032448377579</v>
      </c>
      <c r="H223" s="27">
        <v>0</v>
      </c>
      <c r="I223" s="112">
        <v>675</v>
      </c>
      <c r="J223" s="23">
        <v>199</v>
      </c>
      <c r="K223" s="112">
        <v>199</v>
      </c>
      <c r="L223" s="27">
        <v>1</v>
      </c>
      <c r="M223" s="27">
        <v>0</v>
      </c>
      <c r="N223" s="112">
        <v>3</v>
      </c>
      <c r="O223" s="23">
        <v>0</v>
      </c>
      <c r="P223" s="112">
        <v>0</v>
      </c>
      <c r="Q223" s="115"/>
      <c r="R223" s="27"/>
      <c r="S223"/>
      <c r="T223"/>
      <c r="U223"/>
    </row>
    <row r="224" spans="2:21" ht="15" thickBot="1" x14ac:dyDescent="0.4">
      <c r="B224" s="99" t="s">
        <v>52</v>
      </c>
      <c r="C224" s="96"/>
      <c r="D224" s="96"/>
      <c r="E224" s="96"/>
      <c r="F224" s="96"/>
      <c r="G224" s="97"/>
      <c r="H224" s="96"/>
      <c r="I224" s="96"/>
      <c r="J224" s="96"/>
      <c r="K224" s="96"/>
      <c r="L224" s="96"/>
      <c r="M224" s="96"/>
      <c r="N224" s="96"/>
      <c r="O224" s="96"/>
      <c r="P224" s="96"/>
      <c r="Q224" s="98"/>
      <c r="R224" s="96"/>
      <c r="S224"/>
      <c r="T224"/>
      <c r="U224"/>
    </row>
    <row r="225" spans="2:21" x14ac:dyDescent="0.35">
      <c r="B225" s="100" t="s">
        <v>264</v>
      </c>
      <c r="C225" s="22">
        <v>906</v>
      </c>
      <c r="D225" s="36">
        <v>97</v>
      </c>
      <c r="E225" s="36">
        <v>95</v>
      </c>
      <c r="F225" s="101">
        <v>0.10706401766004416</v>
      </c>
      <c r="G225" s="102">
        <v>0.10485651214128035</v>
      </c>
      <c r="H225" s="34">
        <v>2.0618556701030927E-2</v>
      </c>
      <c r="I225" s="22">
        <v>861</v>
      </c>
      <c r="J225" s="36">
        <v>93</v>
      </c>
      <c r="K225" s="22">
        <v>93</v>
      </c>
      <c r="L225" s="34">
        <v>1</v>
      </c>
      <c r="M225" s="34">
        <v>0</v>
      </c>
      <c r="N225" s="22">
        <v>45</v>
      </c>
      <c r="O225" s="36">
        <v>4</v>
      </c>
      <c r="P225" s="22">
        <v>2</v>
      </c>
      <c r="Q225" s="103">
        <v>0.5</v>
      </c>
      <c r="R225" s="34">
        <v>0.5</v>
      </c>
      <c r="S225"/>
      <c r="T225"/>
      <c r="U225"/>
    </row>
    <row r="226" spans="2:21" x14ac:dyDescent="0.35">
      <c r="B226" s="104" t="s">
        <v>265</v>
      </c>
      <c r="C226" s="22">
        <v>814</v>
      </c>
      <c r="D226" s="36">
        <v>29</v>
      </c>
      <c r="E226" s="36">
        <v>29</v>
      </c>
      <c r="F226" s="101">
        <v>3.562653562653563E-2</v>
      </c>
      <c r="G226" s="102">
        <v>3.562653562653563E-2</v>
      </c>
      <c r="H226" s="34">
        <v>0</v>
      </c>
      <c r="I226" s="22">
        <v>741</v>
      </c>
      <c r="J226" s="36">
        <v>26</v>
      </c>
      <c r="K226" s="22">
        <v>26</v>
      </c>
      <c r="L226" s="34">
        <v>1</v>
      </c>
      <c r="M226" s="34">
        <v>0</v>
      </c>
      <c r="N226" s="22">
        <v>73</v>
      </c>
      <c r="O226" s="36">
        <v>3</v>
      </c>
      <c r="P226" s="22">
        <v>3</v>
      </c>
      <c r="Q226" s="103">
        <v>1</v>
      </c>
      <c r="R226" s="34">
        <v>0</v>
      </c>
      <c r="S226"/>
      <c r="T226"/>
      <c r="U226"/>
    </row>
    <row r="227" spans="2:21" x14ac:dyDescent="0.35">
      <c r="B227" s="104" t="s">
        <v>266</v>
      </c>
      <c r="C227" s="22">
        <v>559.38461538461536</v>
      </c>
      <c r="D227" s="36">
        <v>320</v>
      </c>
      <c r="E227" s="36">
        <v>318</v>
      </c>
      <c r="F227" s="101">
        <v>0.57205720572057206</v>
      </c>
      <c r="G227" s="102">
        <v>0.56848184818481851</v>
      </c>
      <c r="H227" s="34">
        <v>6.2500000000000003E-3</v>
      </c>
      <c r="I227" s="22">
        <v>523.38461538461536</v>
      </c>
      <c r="J227" s="36">
        <v>291</v>
      </c>
      <c r="K227" s="22">
        <v>291</v>
      </c>
      <c r="L227" s="34">
        <v>1</v>
      </c>
      <c r="M227" s="34">
        <v>0</v>
      </c>
      <c r="N227" s="22">
        <v>36</v>
      </c>
      <c r="O227" s="36">
        <v>29</v>
      </c>
      <c r="P227" s="22">
        <v>27</v>
      </c>
      <c r="Q227" s="103">
        <v>0.93103448275862066</v>
      </c>
      <c r="R227" s="34">
        <v>6.8965517241379309E-2</v>
      </c>
      <c r="S227"/>
      <c r="T227"/>
      <c r="U227"/>
    </row>
    <row r="228" spans="2:21" x14ac:dyDescent="0.35">
      <c r="B228" s="104" t="s">
        <v>267</v>
      </c>
      <c r="C228" s="22">
        <v>826</v>
      </c>
      <c r="D228" s="36">
        <v>337</v>
      </c>
      <c r="E228" s="36">
        <v>336</v>
      </c>
      <c r="F228" s="101">
        <v>0.40799031476997577</v>
      </c>
      <c r="G228" s="102">
        <v>0.40677966101694918</v>
      </c>
      <c r="H228" s="34">
        <v>2.967359050445104E-3</v>
      </c>
      <c r="I228" s="22">
        <v>792</v>
      </c>
      <c r="J228" s="36">
        <v>323</v>
      </c>
      <c r="K228" s="22">
        <v>323</v>
      </c>
      <c r="L228" s="34">
        <v>1</v>
      </c>
      <c r="M228" s="34">
        <v>0</v>
      </c>
      <c r="N228" s="22">
        <v>34</v>
      </c>
      <c r="O228" s="36">
        <v>14</v>
      </c>
      <c r="P228" s="22">
        <v>13</v>
      </c>
      <c r="Q228" s="103">
        <v>0.9285714285714286</v>
      </c>
      <c r="R228" s="34">
        <v>7.1428571428571425E-2</v>
      </c>
      <c r="S228"/>
      <c r="T228"/>
      <c r="U228"/>
    </row>
    <row r="229" spans="2:21" x14ac:dyDescent="0.35">
      <c r="B229" s="104" t="s">
        <v>268</v>
      </c>
      <c r="C229" s="22">
        <v>771</v>
      </c>
      <c r="D229" s="36">
        <v>115</v>
      </c>
      <c r="E229" s="36">
        <v>115</v>
      </c>
      <c r="F229" s="101">
        <v>0.14915693904020752</v>
      </c>
      <c r="G229" s="102">
        <v>0.14915693904020752</v>
      </c>
      <c r="H229" s="34">
        <v>0</v>
      </c>
      <c r="I229" s="22">
        <v>702</v>
      </c>
      <c r="J229" s="36">
        <v>110</v>
      </c>
      <c r="K229" s="22">
        <v>110</v>
      </c>
      <c r="L229" s="34">
        <v>1</v>
      </c>
      <c r="M229" s="34">
        <v>0</v>
      </c>
      <c r="N229" s="22">
        <v>69</v>
      </c>
      <c r="O229" s="36">
        <v>5</v>
      </c>
      <c r="P229" s="22">
        <v>5</v>
      </c>
      <c r="Q229" s="103">
        <v>1</v>
      </c>
      <c r="R229" s="34">
        <v>0</v>
      </c>
      <c r="S229"/>
      <c r="T229"/>
      <c r="U229"/>
    </row>
    <row r="230" spans="2:21" x14ac:dyDescent="0.35">
      <c r="B230" s="104" t="s">
        <v>269</v>
      </c>
      <c r="C230" s="22">
        <v>743</v>
      </c>
      <c r="D230" s="36">
        <v>160</v>
      </c>
      <c r="E230" s="36">
        <v>159</v>
      </c>
      <c r="F230" s="101">
        <v>0.21534320323014805</v>
      </c>
      <c r="G230" s="102">
        <v>0.21399730820995963</v>
      </c>
      <c r="H230" s="34">
        <v>6.2500000000000003E-3</v>
      </c>
      <c r="I230" s="22">
        <v>693</v>
      </c>
      <c r="J230" s="36">
        <v>144</v>
      </c>
      <c r="K230" s="22">
        <v>144</v>
      </c>
      <c r="L230" s="34">
        <v>1</v>
      </c>
      <c r="M230" s="34">
        <v>0</v>
      </c>
      <c r="N230" s="22">
        <v>50</v>
      </c>
      <c r="O230" s="36">
        <v>16</v>
      </c>
      <c r="P230" s="22">
        <v>15</v>
      </c>
      <c r="Q230" s="103">
        <v>0.9375</v>
      </c>
      <c r="R230" s="34">
        <v>6.25E-2</v>
      </c>
      <c r="S230"/>
      <c r="T230"/>
      <c r="U230"/>
    </row>
    <row r="231" spans="2:21" ht="15" thickBot="1" x14ac:dyDescent="0.4">
      <c r="B231" s="105" t="s">
        <v>270</v>
      </c>
      <c r="C231" s="72">
        <v>50</v>
      </c>
      <c r="D231" s="36">
        <v>0</v>
      </c>
      <c r="E231" s="1">
        <v>0</v>
      </c>
      <c r="F231" s="101">
        <v>0</v>
      </c>
      <c r="G231" s="102">
        <v>0</v>
      </c>
      <c r="H231" s="34"/>
      <c r="I231" s="22"/>
      <c r="J231" s="36">
        <v>0</v>
      </c>
      <c r="K231" s="22">
        <v>0</v>
      </c>
      <c r="L231" s="34"/>
      <c r="M231" s="34"/>
      <c r="N231" s="22">
        <v>50</v>
      </c>
      <c r="O231" s="36">
        <v>0</v>
      </c>
      <c r="P231" s="22">
        <v>0</v>
      </c>
      <c r="Q231" s="103"/>
      <c r="R231" s="34"/>
      <c r="S231"/>
      <c r="T231"/>
      <c r="U231"/>
    </row>
    <row r="232" spans="2:21" ht="15" thickBot="1" x14ac:dyDescent="0.4">
      <c r="B232" s="99" t="s">
        <v>53</v>
      </c>
      <c r="C232" s="96"/>
      <c r="D232" s="96"/>
      <c r="E232" s="96"/>
      <c r="F232" s="96"/>
      <c r="G232" s="97"/>
      <c r="H232" s="96"/>
      <c r="I232" s="96"/>
      <c r="J232" s="96"/>
      <c r="K232" s="96"/>
      <c r="L232" s="96"/>
      <c r="M232" s="96"/>
      <c r="N232" s="96"/>
      <c r="O232" s="96"/>
      <c r="P232" s="96"/>
      <c r="Q232" s="98"/>
      <c r="R232" s="96"/>
      <c r="S232"/>
      <c r="T232"/>
      <c r="U232"/>
    </row>
    <row r="233" spans="2:21" x14ac:dyDescent="0.35">
      <c r="B233" s="100" t="s">
        <v>271</v>
      </c>
      <c r="C233" s="22">
        <v>938</v>
      </c>
      <c r="D233" s="36">
        <v>383</v>
      </c>
      <c r="E233" s="36">
        <v>368</v>
      </c>
      <c r="F233" s="101">
        <v>0.40831556503198296</v>
      </c>
      <c r="G233" s="102">
        <v>0.39232409381663114</v>
      </c>
      <c r="H233" s="34">
        <v>3.91644908616188E-2</v>
      </c>
      <c r="I233" s="22">
        <v>870</v>
      </c>
      <c r="J233" s="36">
        <v>355</v>
      </c>
      <c r="K233" s="22">
        <v>355</v>
      </c>
      <c r="L233" s="34">
        <v>1</v>
      </c>
      <c r="M233" s="34">
        <v>0</v>
      </c>
      <c r="N233" s="22">
        <v>68</v>
      </c>
      <c r="O233" s="36">
        <v>28</v>
      </c>
      <c r="P233" s="22">
        <v>13</v>
      </c>
      <c r="Q233" s="103">
        <v>0.4642857142857143</v>
      </c>
      <c r="R233" s="34">
        <v>0.5357142857142857</v>
      </c>
      <c r="S233"/>
      <c r="T233"/>
      <c r="U233"/>
    </row>
    <row r="234" spans="2:21" x14ac:dyDescent="0.35">
      <c r="B234" s="104" t="s">
        <v>272</v>
      </c>
      <c r="C234" s="72">
        <v>789</v>
      </c>
      <c r="D234" s="36">
        <v>72</v>
      </c>
      <c r="E234" s="1">
        <v>72</v>
      </c>
      <c r="F234" s="101">
        <v>9.125475285171103E-2</v>
      </c>
      <c r="G234" s="102">
        <v>9.125475285171103E-2</v>
      </c>
      <c r="H234" s="34">
        <v>0</v>
      </c>
      <c r="I234" s="22">
        <v>762</v>
      </c>
      <c r="J234" s="36">
        <v>72</v>
      </c>
      <c r="K234" s="22">
        <v>72</v>
      </c>
      <c r="L234" s="34">
        <v>1</v>
      </c>
      <c r="M234" s="34">
        <v>0</v>
      </c>
      <c r="N234" s="22">
        <v>27</v>
      </c>
      <c r="O234" s="36">
        <v>0</v>
      </c>
      <c r="P234" s="22">
        <v>0</v>
      </c>
      <c r="Q234" s="103"/>
      <c r="R234" s="34"/>
      <c r="S234"/>
      <c r="T234"/>
      <c r="U234"/>
    </row>
    <row r="235" spans="2:21" x14ac:dyDescent="0.35">
      <c r="B235" s="104" t="s">
        <v>273</v>
      </c>
      <c r="C235" s="22">
        <v>33</v>
      </c>
      <c r="D235" s="36">
        <v>0</v>
      </c>
      <c r="E235" s="36">
        <v>0</v>
      </c>
      <c r="F235" s="101">
        <v>0</v>
      </c>
      <c r="G235" s="102">
        <v>0</v>
      </c>
      <c r="H235" s="34"/>
      <c r="I235" s="22"/>
      <c r="J235" s="36">
        <v>0</v>
      </c>
      <c r="K235" s="22">
        <v>0</v>
      </c>
      <c r="L235" s="34"/>
      <c r="M235" s="34"/>
      <c r="N235" s="22">
        <v>33</v>
      </c>
      <c r="O235" s="36">
        <v>0</v>
      </c>
      <c r="P235" s="22">
        <v>0</v>
      </c>
      <c r="Q235" s="103"/>
      <c r="R235" s="34"/>
      <c r="S235"/>
      <c r="T235"/>
      <c r="U235"/>
    </row>
    <row r="236" spans="2:21" x14ac:dyDescent="0.35">
      <c r="B236" s="104" t="s">
        <v>274</v>
      </c>
      <c r="C236" s="72">
        <v>794</v>
      </c>
      <c r="D236" s="36">
        <v>0</v>
      </c>
      <c r="E236" s="1">
        <v>0</v>
      </c>
      <c r="F236" s="101">
        <v>0</v>
      </c>
      <c r="G236" s="102">
        <v>0</v>
      </c>
      <c r="H236" s="34"/>
      <c r="I236" s="22">
        <v>681</v>
      </c>
      <c r="J236" s="36">
        <v>0</v>
      </c>
      <c r="K236" s="22">
        <v>0</v>
      </c>
      <c r="L236" s="34"/>
      <c r="M236" s="34"/>
      <c r="N236" s="22">
        <v>113</v>
      </c>
      <c r="O236" s="36">
        <v>0</v>
      </c>
      <c r="P236" s="22">
        <v>0</v>
      </c>
      <c r="Q236" s="103"/>
      <c r="R236" s="34"/>
      <c r="S236"/>
      <c r="T236"/>
      <c r="U236"/>
    </row>
    <row r="237" spans="2:21" x14ac:dyDescent="0.35">
      <c r="B237" s="104" t="s">
        <v>275</v>
      </c>
      <c r="C237" s="22">
        <v>683</v>
      </c>
      <c r="D237" s="36">
        <v>385</v>
      </c>
      <c r="E237" s="36">
        <v>375</v>
      </c>
      <c r="F237" s="101">
        <v>0.56368960468521234</v>
      </c>
      <c r="G237" s="102">
        <v>0.54904831625183015</v>
      </c>
      <c r="H237" s="34">
        <v>2.5974025974025976E-2</v>
      </c>
      <c r="I237" s="22">
        <v>624</v>
      </c>
      <c r="J237" s="36">
        <v>348</v>
      </c>
      <c r="K237" s="22">
        <v>348</v>
      </c>
      <c r="L237" s="34">
        <v>1</v>
      </c>
      <c r="M237" s="34">
        <v>0</v>
      </c>
      <c r="N237" s="22">
        <v>59</v>
      </c>
      <c r="O237" s="36">
        <v>37</v>
      </c>
      <c r="P237" s="22">
        <v>27</v>
      </c>
      <c r="Q237" s="103">
        <v>0.72972972972972971</v>
      </c>
      <c r="R237" s="34">
        <v>0.27027027027027029</v>
      </c>
      <c r="S237"/>
      <c r="T237"/>
      <c r="U237"/>
    </row>
    <row r="238" spans="2:21" x14ac:dyDescent="0.35">
      <c r="B238" s="104" t="s">
        <v>276</v>
      </c>
      <c r="C238" s="22">
        <v>806</v>
      </c>
      <c r="D238" s="36">
        <v>62</v>
      </c>
      <c r="E238" s="36">
        <v>57</v>
      </c>
      <c r="F238" s="101">
        <v>7.6923076923076927E-2</v>
      </c>
      <c r="G238" s="102">
        <v>7.0719602977667495E-2</v>
      </c>
      <c r="H238" s="34">
        <v>8.0645161290322578E-2</v>
      </c>
      <c r="I238" s="22">
        <v>723</v>
      </c>
      <c r="J238" s="36">
        <v>33</v>
      </c>
      <c r="K238" s="22">
        <v>33</v>
      </c>
      <c r="L238" s="34">
        <v>1</v>
      </c>
      <c r="M238" s="34">
        <v>0</v>
      </c>
      <c r="N238" s="22">
        <v>83</v>
      </c>
      <c r="O238" s="36">
        <v>29</v>
      </c>
      <c r="P238" s="22">
        <v>24</v>
      </c>
      <c r="Q238" s="103">
        <v>0.82758620689655171</v>
      </c>
      <c r="R238" s="34">
        <v>0.17241379310344829</v>
      </c>
      <c r="S238"/>
      <c r="T238"/>
      <c r="U238"/>
    </row>
    <row r="239" spans="2:21" ht="23.25" customHeight="1" x14ac:dyDescent="0.35">
      <c r="B239" s="104" t="s">
        <v>277</v>
      </c>
      <c r="C239" s="22">
        <v>787</v>
      </c>
      <c r="D239" s="36">
        <v>246</v>
      </c>
      <c r="E239" s="36">
        <v>246</v>
      </c>
      <c r="F239" s="101">
        <v>0.31257941550190599</v>
      </c>
      <c r="G239" s="102">
        <v>0.31257941550190599</v>
      </c>
      <c r="H239" s="34">
        <v>0</v>
      </c>
      <c r="I239" s="22">
        <v>720</v>
      </c>
      <c r="J239" s="36">
        <v>226</v>
      </c>
      <c r="K239" s="22">
        <v>226</v>
      </c>
      <c r="L239" s="34">
        <v>1</v>
      </c>
      <c r="M239" s="34">
        <v>0</v>
      </c>
      <c r="N239" s="22">
        <v>67</v>
      </c>
      <c r="O239" s="36">
        <v>20</v>
      </c>
      <c r="P239" s="22">
        <v>20</v>
      </c>
      <c r="Q239" s="103">
        <v>1</v>
      </c>
      <c r="R239" s="34">
        <v>0</v>
      </c>
      <c r="S239"/>
      <c r="T239"/>
      <c r="U239"/>
    </row>
    <row r="240" spans="2:21" x14ac:dyDescent="0.35">
      <c r="B240" s="104" t="s">
        <v>278</v>
      </c>
      <c r="C240" s="22">
        <v>882</v>
      </c>
      <c r="D240" s="36">
        <v>185</v>
      </c>
      <c r="E240" s="36">
        <v>184</v>
      </c>
      <c r="F240" s="101">
        <v>0.20975056689342403</v>
      </c>
      <c r="G240" s="102">
        <v>0.20861678004535147</v>
      </c>
      <c r="H240" s="34">
        <v>5.4054054054054057E-3</v>
      </c>
      <c r="I240" s="22">
        <v>732</v>
      </c>
      <c r="J240" s="36">
        <v>143</v>
      </c>
      <c r="K240" s="22">
        <v>143</v>
      </c>
      <c r="L240" s="34">
        <v>1</v>
      </c>
      <c r="M240" s="34">
        <v>0</v>
      </c>
      <c r="N240" s="22">
        <v>150</v>
      </c>
      <c r="O240" s="36">
        <v>42</v>
      </c>
      <c r="P240" s="22">
        <v>41</v>
      </c>
      <c r="Q240" s="103">
        <v>0.97619047619047616</v>
      </c>
      <c r="R240" s="34">
        <v>2.3809523809523808E-2</v>
      </c>
      <c r="S240"/>
      <c r="T240"/>
      <c r="U240"/>
    </row>
    <row r="241" spans="2:21" ht="15" thickBot="1" x14ac:dyDescent="0.4">
      <c r="B241" s="105" t="s">
        <v>279</v>
      </c>
      <c r="C241" s="106">
        <v>732</v>
      </c>
      <c r="D241" s="41">
        <v>174</v>
      </c>
      <c r="E241" s="41">
        <v>174</v>
      </c>
      <c r="F241" s="107">
        <v>0.23770491803278687</v>
      </c>
      <c r="G241" s="108">
        <v>0.23770491803278687</v>
      </c>
      <c r="H241" s="44">
        <v>0</v>
      </c>
      <c r="I241" s="106">
        <v>672</v>
      </c>
      <c r="J241" s="41">
        <v>162</v>
      </c>
      <c r="K241" s="106">
        <v>162</v>
      </c>
      <c r="L241" s="44">
        <v>1</v>
      </c>
      <c r="M241" s="44">
        <v>0</v>
      </c>
      <c r="N241" s="106">
        <v>60</v>
      </c>
      <c r="O241" s="41">
        <v>12</v>
      </c>
      <c r="P241" s="106">
        <v>12</v>
      </c>
      <c r="Q241" s="109">
        <v>1</v>
      </c>
      <c r="R241" s="44">
        <v>0</v>
      </c>
      <c r="S241"/>
      <c r="T241"/>
      <c r="U241"/>
    </row>
    <row r="242" spans="2:21" ht="15" thickBot="1" x14ac:dyDescent="0.4">
      <c r="B242" s="62" t="s">
        <v>26</v>
      </c>
      <c r="C242" s="41"/>
      <c r="D242" s="41"/>
      <c r="E242" s="41"/>
      <c r="F242" s="41"/>
      <c r="G242" s="108"/>
      <c r="H242" s="41"/>
      <c r="I242" s="41"/>
      <c r="J242" s="41"/>
      <c r="K242" s="41"/>
      <c r="L242" s="41"/>
      <c r="M242" s="41"/>
      <c r="N242" s="41"/>
      <c r="O242" s="41"/>
      <c r="P242" s="41"/>
      <c r="Q242" s="110"/>
      <c r="R242" s="41"/>
      <c r="S242"/>
      <c r="T242"/>
      <c r="U242"/>
    </row>
    <row r="243" spans="2:21" ht="15" thickBot="1" x14ac:dyDescent="0.4">
      <c r="B243" s="99" t="s">
        <v>54</v>
      </c>
      <c r="C243" s="41"/>
      <c r="D243" s="41"/>
      <c r="E243" s="41"/>
      <c r="F243" s="41"/>
      <c r="G243" s="108"/>
      <c r="H243" s="41"/>
      <c r="I243" s="41"/>
      <c r="J243" s="41"/>
      <c r="K243" s="41"/>
      <c r="L243" s="41"/>
      <c r="M243" s="41"/>
      <c r="N243" s="41"/>
      <c r="O243" s="41"/>
      <c r="P243" s="41"/>
      <c r="Q243" s="110"/>
      <c r="R243" s="41"/>
      <c r="S243"/>
      <c r="T243"/>
      <c r="U243"/>
    </row>
    <row r="244" spans="2:21" x14ac:dyDescent="0.35">
      <c r="B244" s="100" t="s">
        <v>280</v>
      </c>
      <c r="C244" s="22">
        <v>36</v>
      </c>
      <c r="D244" s="36">
        <v>22</v>
      </c>
      <c r="E244" s="36">
        <v>22</v>
      </c>
      <c r="F244" s="101">
        <v>0.61111111111111116</v>
      </c>
      <c r="G244" s="102">
        <v>0.61111111111111116</v>
      </c>
      <c r="H244" s="34">
        <v>0</v>
      </c>
      <c r="I244" s="22"/>
      <c r="J244" s="36">
        <v>0</v>
      </c>
      <c r="K244" s="22">
        <v>0</v>
      </c>
      <c r="L244" s="34"/>
      <c r="M244" s="34"/>
      <c r="N244" s="22">
        <v>36</v>
      </c>
      <c r="O244" s="36">
        <v>22</v>
      </c>
      <c r="P244" s="22">
        <v>22</v>
      </c>
      <c r="Q244" s="103">
        <v>1</v>
      </c>
      <c r="R244" s="34">
        <v>0</v>
      </c>
      <c r="S244"/>
      <c r="T244"/>
      <c r="U244"/>
    </row>
    <row r="245" spans="2:21" x14ac:dyDescent="0.35">
      <c r="B245" s="104" t="s">
        <v>281</v>
      </c>
      <c r="C245" s="22">
        <v>650</v>
      </c>
      <c r="D245" s="36">
        <v>258</v>
      </c>
      <c r="E245" s="36">
        <v>258</v>
      </c>
      <c r="F245" s="101">
        <v>0.39692307692307693</v>
      </c>
      <c r="G245" s="102">
        <v>0.39692307692307693</v>
      </c>
      <c r="H245" s="34">
        <v>0</v>
      </c>
      <c r="I245" s="22">
        <v>642</v>
      </c>
      <c r="J245" s="36">
        <v>258</v>
      </c>
      <c r="K245" s="22">
        <v>258</v>
      </c>
      <c r="L245" s="34">
        <v>1</v>
      </c>
      <c r="M245" s="34">
        <v>0</v>
      </c>
      <c r="N245" s="22">
        <v>8</v>
      </c>
      <c r="O245" s="36">
        <v>0</v>
      </c>
      <c r="P245" s="22">
        <v>0</v>
      </c>
      <c r="Q245" s="103"/>
      <c r="R245" s="34"/>
      <c r="S245"/>
      <c r="T245"/>
      <c r="U245"/>
    </row>
    <row r="246" spans="2:21" x14ac:dyDescent="0.35">
      <c r="B246" s="104" t="s">
        <v>282</v>
      </c>
      <c r="C246" s="22">
        <v>635</v>
      </c>
      <c r="D246" s="36">
        <v>120</v>
      </c>
      <c r="E246" s="36">
        <v>120</v>
      </c>
      <c r="F246" s="101">
        <v>0.1889763779527559</v>
      </c>
      <c r="G246" s="102">
        <v>0.1889763779527559</v>
      </c>
      <c r="H246" s="34">
        <v>0</v>
      </c>
      <c r="I246" s="22">
        <v>618</v>
      </c>
      <c r="J246" s="36">
        <v>116</v>
      </c>
      <c r="K246" s="22">
        <v>116</v>
      </c>
      <c r="L246" s="34">
        <v>1</v>
      </c>
      <c r="M246" s="34">
        <v>0</v>
      </c>
      <c r="N246" s="22">
        <v>17</v>
      </c>
      <c r="O246" s="36">
        <v>4</v>
      </c>
      <c r="P246" s="22">
        <v>4</v>
      </c>
      <c r="Q246" s="103">
        <v>1</v>
      </c>
      <c r="R246" s="34">
        <v>0</v>
      </c>
      <c r="S246"/>
      <c r="T246"/>
      <c r="U246"/>
    </row>
    <row r="247" spans="2:21" x14ac:dyDescent="0.35">
      <c r="B247" s="104" t="s">
        <v>283</v>
      </c>
      <c r="C247" s="22">
        <v>756</v>
      </c>
      <c r="D247" s="36">
        <v>405</v>
      </c>
      <c r="E247" s="36">
        <v>405</v>
      </c>
      <c r="F247" s="101">
        <v>0.5357142857142857</v>
      </c>
      <c r="G247" s="102">
        <v>0.5357142857142857</v>
      </c>
      <c r="H247" s="34">
        <v>0</v>
      </c>
      <c r="I247" s="22">
        <v>660</v>
      </c>
      <c r="J247" s="36">
        <v>386</v>
      </c>
      <c r="K247" s="22">
        <v>386</v>
      </c>
      <c r="L247" s="34">
        <v>1</v>
      </c>
      <c r="M247" s="34">
        <v>0</v>
      </c>
      <c r="N247" s="22">
        <v>96</v>
      </c>
      <c r="O247" s="36">
        <v>19</v>
      </c>
      <c r="P247" s="22">
        <v>19</v>
      </c>
      <c r="Q247" s="103">
        <v>1</v>
      </c>
      <c r="R247" s="34">
        <v>0</v>
      </c>
      <c r="S247"/>
      <c r="T247"/>
      <c r="U247"/>
    </row>
    <row r="248" spans="2:21" x14ac:dyDescent="0.35">
      <c r="B248" s="104" t="s">
        <v>284</v>
      </c>
      <c r="C248" s="22">
        <v>592</v>
      </c>
      <c r="D248" s="36">
        <v>115</v>
      </c>
      <c r="E248" s="36">
        <v>114</v>
      </c>
      <c r="F248" s="101">
        <v>0.19425675675675674</v>
      </c>
      <c r="G248" s="102">
        <v>0.19256756756756757</v>
      </c>
      <c r="H248" s="34">
        <v>8.6956521739130436E-3</v>
      </c>
      <c r="I248" s="22">
        <v>579</v>
      </c>
      <c r="J248" s="36">
        <v>102</v>
      </c>
      <c r="K248" s="22">
        <v>102</v>
      </c>
      <c r="L248" s="34">
        <v>1</v>
      </c>
      <c r="M248" s="34">
        <v>0</v>
      </c>
      <c r="N248" s="22">
        <v>13</v>
      </c>
      <c r="O248" s="36">
        <v>13</v>
      </c>
      <c r="P248" s="22">
        <v>12</v>
      </c>
      <c r="Q248" s="103">
        <v>0.92307692307692313</v>
      </c>
      <c r="R248" s="34">
        <v>7.6923076923076927E-2</v>
      </c>
      <c r="S248"/>
      <c r="T248"/>
      <c r="U248"/>
    </row>
    <row r="249" spans="2:21" x14ac:dyDescent="0.35">
      <c r="B249" s="104" t="s">
        <v>285</v>
      </c>
      <c r="C249" s="22">
        <v>720</v>
      </c>
      <c r="D249" s="36">
        <v>69</v>
      </c>
      <c r="E249" s="36">
        <v>69</v>
      </c>
      <c r="F249" s="101">
        <v>9.583333333333334E-2</v>
      </c>
      <c r="G249" s="102">
        <v>9.583333333333334E-2</v>
      </c>
      <c r="H249" s="34">
        <v>0</v>
      </c>
      <c r="I249" s="22">
        <v>672</v>
      </c>
      <c r="J249" s="36">
        <v>69</v>
      </c>
      <c r="K249" s="22">
        <v>69</v>
      </c>
      <c r="L249" s="34">
        <v>1</v>
      </c>
      <c r="M249" s="34">
        <v>0</v>
      </c>
      <c r="N249" s="22">
        <v>48</v>
      </c>
      <c r="O249" s="36">
        <v>0</v>
      </c>
      <c r="P249" s="22">
        <v>0</v>
      </c>
      <c r="Q249" s="103"/>
      <c r="R249" s="34"/>
      <c r="S249"/>
      <c r="T249"/>
      <c r="U249"/>
    </row>
    <row r="250" spans="2:21" x14ac:dyDescent="0.35">
      <c r="B250" s="104" t="s">
        <v>286</v>
      </c>
      <c r="C250" s="22">
        <v>643</v>
      </c>
      <c r="D250" s="36">
        <v>134</v>
      </c>
      <c r="E250" s="36">
        <v>134</v>
      </c>
      <c r="F250" s="101">
        <v>0.20839813374805599</v>
      </c>
      <c r="G250" s="102">
        <v>0.20839813374805599</v>
      </c>
      <c r="H250" s="34">
        <v>0</v>
      </c>
      <c r="I250" s="22">
        <v>639</v>
      </c>
      <c r="J250" s="36">
        <v>134</v>
      </c>
      <c r="K250" s="22">
        <v>134</v>
      </c>
      <c r="L250" s="34">
        <v>1</v>
      </c>
      <c r="M250" s="34">
        <v>0</v>
      </c>
      <c r="N250" s="22">
        <v>4</v>
      </c>
      <c r="O250" s="36">
        <v>0</v>
      </c>
      <c r="P250" s="22">
        <v>0</v>
      </c>
      <c r="Q250" s="103"/>
      <c r="R250" s="34"/>
      <c r="S250"/>
      <c r="T250"/>
      <c r="U250"/>
    </row>
    <row r="251" spans="2:21" ht="15" thickBot="1" x14ac:dyDescent="0.4">
      <c r="B251" s="105" t="s">
        <v>287</v>
      </c>
      <c r="C251" s="22">
        <v>744</v>
      </c>
      <c r="D251" s="36">
        <v>120</v>
      </c>
      <c r="E251" s="36">
        <v>120</v>
      </c>
      <c r="F251" s="101">
        <v>0.16129032258064516</v>
      </c>
      <c r="G251" s="102">
        <v>0.16129032258064516</v>
      </c>
      <c r="H251" s="34">
        <v>0</v>
      </c>
      <c r="I251" s="22">
        <v>687</v>
      </c>
      <c r="J251" s="36">
        <v>120</v>
      </c>
      <c r="K251" s="22">
        <v>120</v>
      </c>
      <c r="L251" s="34">
        <v>1</v>
      </c>
      <c r="M251" s="34">
        <v>0</v>
      </c>
      <c r="N251" s="22">
        <v>57</v>
      </c>
      <c r="O251" s="36">
        <v>0</v>
      </c>
      <c r="P251" s="22">
        <v>0</v>
      </c>
      <c r="Q251" s="103"/>
      <c r="R251" s="34"/>
      <c r="S251"/>
      <c r="T251"/>
      <c r="U251"/>
    </row>
    <row r="252" spans="2:21" ht="15" thickBot="1" x14ac:dyDescent="0.4">
      <c r="B252" s="99" t="s">
        <v>55</v>
      </c>
      <c r="C252" s="96"/>
      <c r="D252" s="96"/>
      <c r="E252" s="96"/>
      <c r="F252" s="96"/>
      <c r="G252" s="97"/>
      <c r="H252" s="96"/>
      <c r="I252" s="96"/>
      <c r="J252" s="96"/>
      <c r="K252" s="96"/>
      <c r="L252" s="96"/>
      <c r="M252" s="96"/>
      <c r="N252" s="96"/>
      <c r="O252" s="96"/>
      <c r="P252" s="96"/>
      <c r="Q252" s="98"/>
      <c r="R252" s="96"/>
      <c r="S252"/>
      <c r="T252"/>
      <c r="U252"/>
    </row>
    <row r="253" spans="2:21" x14ac:dyDescent="0.35">
      <c r="B253" s="100" t="s">
        <v>288</v>
      </c>
      <c r="C253" s="22">
        <v>32</v>
      </c>
      <c r="D253" s="36">
        <v>0</v>
      </c>
      <c r="E253" s="36">
        <v>0</v>
      </c>
      <c r="F253" s="101">
        <v>0</v>
      </c>
      <c r="G253" s="102">
        <v>0</v>
      </c>
      <c r="H253" s="34"/>
      <c r="I253" s="22"/>
      <c r="J253" s="36">
        <v>0</v>
      </c>
      <c r="K253" s="22">
        <v>0</v>
      </c>
      <c r="L253" s="34"/>
      <c r="M253" s="34"/>
      <c r="N253" s="22">
        <v>32</v>
      </c>
      <c r="O253" s="36">
        <v>0</v>
      </c>
      <c r="P253" s="22">
        <v>0</v>
      </c>
      <c r="Q253" s="103"/>
      <c r="R253" s="34"/>
      <c r="S253"/>
      <c r="T253"/>
      <c r="U253"/>
    </row>
    <row r="254" spans="2:21" x14ac:dyDescent="0.35">
      <c r="B254" s="104" t="s">
        <v>289</v>
      </c>
      <c r="C254" s="22">
        <v>772</v>
      </c>
      <c r="D254" s="36">
        <v>0</v>
      </c>
      <c r="E254" s="36">
        <v>0</v>
      </c>
      <c r="F254" s="101">
        <v>0</v>
      </c>
      <c r="G254" s="102">
        <v>0</v>
      </c>
      <c r="H254" s="34"/>
      <c r="I254" s="22">
        <v>747</v>
      </c>
      <c r="J254" s="36">
        <v>0</v>
      </c>
      <c r="K254" s="22">
        <v>0</v>
      </c>
      <c r="L254" s="34"/>
      <c r="M254" s="34"/>
      <c r="N254" s="22">
        <v>25</v>
      </c>
      <c r="O254" s="36">
        <v>0</v>
      </c>
      <c r="P254" s="22">
        <v>0</v>
      </c>
      <c r="Q254" s="103"/>
      <c r="R254" s="34"/>
      <c r="S254"/>
      <c r="T254"/>
      <c r="U254"/>
    </row>
    <row r="255" spans="2:21" x14ac:dyDescent="0.35">
      <c r="B255" s="104" t="s">
        <v>290</v>
      </c>
      <c r="C255" s="72">
        <v>672</v>
      </c>
      <c r="D255" s="36">
        <v>222</v>
      </c>
      <c r="E255" s="1">
        <v>222</v>
      </c>
      <c r="F255" s="101">
        <v>0.33035714285714285</v>
      </c>
      <c r="G255" s="102">
        <v>0.33035714285714285</v>
      </c>
      <c r="H255" s="34">
        <v>0</v>
      </c>
      <c r="I255" s="22">
        <v>645</v>
      </c>
      <c r="J255" s="36">
        <v>214</v>
      </c>
      <c r="K255" s="22">
        <v>214</v>
      </c>
      <c r="L255" s="34">
        <v>1</v>
      </c>
      <c r="M255" s="34">
        <v>0</v>
      </c>
      <c r="N255" s="22">
        <v>27</v>
      </c>
      <c r="O255" s="36">
        <v>8</v>
      </c>
      <c r="P255" s="22">
        <v>8</v>
      </c>
      <c r="Q255" s="103">
        <v>1</v>
      </c>
      <c r="R255" s="34">
        <v>0</v>
      </c>
      <c r="S255"/>
      <c r="T255"/>
      <c r="U255"/>
    </row>
    <row r="256" spans="2:21" x14ac:dyDescent="0.35">
      <c r="B256" s="104" t="s">
        <v>291</v>
      </c>
      <c r="C256" s="72">
        <v>656</v>
      </c>
      <c r="D256" s="36">
        <v>395</v>
      </c>
      <c r="E256" s="1">
        <v>395</v>
      </c>
      <c r="F256" s="101">
        <v>0.60213414634146345</v>
      </c>
      <c r="G256" s="102">
        <v>0.60213414634146345</v>
      </c>
      <c r="H256" s="34">
        <v>0</v>
      </c>
      <c r="I256" s="72">
        <v>633</v>
      </c>
      <c r="J256" s="36">
        <v>384</v>
      </c>
      <c r="K256" s="72">
        <v>384</v>
      </c>
      <c r="L256" s="34">
        <v>1</v>
      </c>
      <c r="M256" s="33">
        <v>0</v>
      </c>
      <c r="N256" s="22">
        <v>23</v>
      </c>
      <c r="O256" s="1">
        <v>11</v>
      </c>
      <c r="P256" s="22">
        <v>11</v>
      </c>
      <c r="Q256" s="117">
        <v>1</v>
      </c>
      <c r="R256" s="34">
        <v>0</v>
      </c>
      <c r="S256"/>
      <c r="T256"/>
      <c r="U256"/>
    </row>
    <row r="257" spans="2:21" x14ac:dyDescent="0.35">
      <c r="B257" s="104" t="s">
        <v>292</v>
      </c>
      <c r="C257" s="22">
        <v>697</v>
      </c>
      <c r="D257" s="36">
        <v>153</v>
      </c>
      <c r="E257" s="36">
        <v>153</v>
      </c>
      <c r="F257" s="101">
        <v>0.21951219512195122</v>
      </c>
      <c r="G257" s="102">
        <v>0.21951219512195122</v>
      </c>
      <c r="H257" s="34">
        <v>0</v>
      </c>
      <c r="I257" s="22">
        <v>693</v>
      </c>
      <c r="J257" s="36">
        <v>153</v>
      </c>
      <c r="K257" s="22">
        <v>153</v>
      </c>
      <c r="L257" s="34">
        <v>1</v>
      </c>
      <c r="M257" s="34">
        <v>0</v>
      </c>
      <c r="N257" s="22">
        <v>4</v>
      </c>
      <c r="O257" s="36">
        <v>0</v>
      </c>
      <c r="P257" s="22">
        <v>0</v>
      </c>
      <c r="Q257" s="103"/>
      <c r="R257" s="34"/>
      <c r="S257"/>
      <c r="T257"/>
      <c r="U257"/>
    </row>
    <row r="258" spans="2:21" ht="15" thickBot="1" x14ac:dyDescent="0.4">
      <c r="B258" s="105" t="s">
        <v>293</v>
      </c>
      <c r="C258" s="22">
        <v>576</v>
      </c>
      <c r="D258" s="36">
        <v>269</v>
      </c>
      <c r="E258" s="36">
        <v>269</v>
      </c>
      <c r="F258" s="101">
        <v>0.4670138888888889</v>
      </c>
      <c r="G258" s="102">
        <v>0.4670138888888889</v>
      </c>
      <c r="H258" s="34">
        <v>0</v>
      </c>
      <c r="I258" s="22">
        <v>576</v>
      </c>
      <c r="J258" s="36">
        <v>269</v>
      </c>
      <c r="K258" s="22">
        <v>269</v>
      </c>
      <c r="L258" s="34">
        <v>1</v>
      </c>
      <c r="M258" s="34">
        <v>0</v>
      </c>
      <c r="N258" s="22">
        <v>0</v>
      </c>
      <c r="O258" s="36">
        <v>0</v>
      </c>
      <c r="P258" s="22">
        <v>0</v>
      </c>
      <c r="Q258" s="103"/>
      <c r="R258" s="34"/>
      <c r="S258"/>
      <c r="T258"/>
      <c r="U258"/>
    </row>
    <row r="259" spans="2:21" ht="15" thickBot="1" x14ac:dyDescent="0.4">
      <c r="B259" s="99" t="s">
        <v>56</v>
      </c>
      <c r="C259" s="96"/>
      <c r="D259" s="96"/>
      <c r="E259" s="96"/>
      <c r="F259" s="96"/>
      <c r="G259" s="97"/>
      <c r="H259" s="96"/>
      <c r="I259" s="96"/>
      <c r="J259" s="96"/>
      <c r="K259" s="96"/>
      <c r="L259" s="96"/>
      <c r="M259" s="96"/>
      <c r="N259" s="96"/>
      <c r="O259" s="96"/>
      <c r="P259" s="96"/>
      <c r="Q259" s="98"/>
      <c r="R259" s="96"/>
      <c r="S259"/>
      <c r="T259"/>
      <c r="U259"/>
    </row>
    <row r="260" spans="2:21" x14ac:dyDescent="0.35">
      <c r="B260" s="100" t="s">
        <v>294</v>
      </c>
      <c r="C260" s="22">
        <v>31</v>
      </c>
      <c r="D260" s="36">
        <v>24</v>
      </c>
      <c r="E260" s="36">
        <v>21</v>
      </c>
      <c r="F260" s="101">
        <v>0.77419354838709675</v>
      </c>
      <c r="G260" s="102">
        <v>0.67741935483870963</v>
      </c>
      <c r="H260" s="34">
        <v>8.3333333333333329E-2</v>
      </c>
      <c r="I260" s="22"/>
      <c r="J260" s="36">
        <v>0</v>
      </c>
      <c r="K260" s="22">
        <v>0</v>
      </c>
      <c r="L260" s="34"/>
      <c r="M260" s="34"/>
      <c r="N260" s="22">
        <v>31</v>
      </c>
      <c r="O260" s="36">
        <v>24</v>
      </c>
      <c r="P260" s="22">
        <v>21</v>
      </c>
      <c r="Q260" s="103">
        <v>0.875</v>
      </c>
      <c r="R260" s="34">
        <v>8.3333333333333329E-2</v>
      </c>
      <c r="S260"/>
      <c r="T260"/>
      <c r="U260"/>
    </row>
    <row r="261" spans="2:21" x14ac:dyDescent="0.35">
      <c r="B261" s="104" t="s">
        <v>295</v>
      </c>
      <c r="C261" s="22">
        <v>703</v>
      </c>
      <c r="D261" s="36">
        <v>241</v>
      </c>
      <c r="E261" s="36">
        <v>241</v>
      </c>
      <c r="F261" s="101">
        <v>0.34281650071123754</v>
      </c>
      <c r="G261" s="102">
        <v>0.34281650071123754</v>
      </c>
      <c r="H261" s="34">
        <v>0</v>
      </c>
      <c r="I261" s="22">
        <v>615</v>
      </c>
      <c r="J261" s="36">
        <v>239</v>
      </c>
      <c r="K261" s="22">
        <v>239</v>
      </c>
      <c r="L261" s="34">
        <v>1</v>
      </c>
      <c r="M261" s="34">
        <v>0</v>
      </c>
      <c r="N261" s="22">
        <v>88</v>
      </c>
      <c r="O261" s="36">
        <v>2</v>
      </c>
      <c r="P261" s="22">
        <v>2</v>
      </c>
      <c r="Q261" s="103">
        <v>1</v>
      </c>
      <c r="R261" s="34">
        <v>0</v>
      </c>
      <c r="S261"/>
      <c r="T261"/>
      <c r="U261"/>
    </row>
    <row r="262" spans="2:21" x14ac:dyDescent="0.35">
      <c r="B262" s="104" t="s">
        <v>296</v>
      </c>
      <c r="C262" s="72">
        <v>722</v>
      </c>
      <c r="D262" s="36">
        <v>0</v>
      </c>
      <c r="E262" s="1">
        <v>0</v>
      </c>
      <c r="F262" s="101">
        <v>0</v>
      </c>
      <c r="G262" s="102">
        <v>0</v>
      </c>
      <c r="H262" s="34"/>
      <c r="I262" s="22">
        <v>666</v>
      </c>
      <c r="J262" s="36">
        <v>0</v>
      </c>
      <c r="K262" s="22">
        <v>0</v>
      </c>
      <c r="L262" s="34"/>
      <c r="M262" s="34"/>
      <c r="N262" s="22">
        <v>56</v>
      </c>
      <c r="O262" s="36">
        <v>0</v>
      </c>
      <c r="P262" s="22">
        <v>0</v>
      </c>
      <c r="Q262" s="103"/>
      <c r="R262" s="34"/>
      <c r="S262"/>
      <c r="T262"/>
      <c r="U262"/>
    </row>
    <row r="263" spans="2:21" x14ac:dyDescent="0.35">
      <c r="B263" s="104" t="s">
        <v>297</v>
      </c>
      <c r="C263" s="72">
        <v>633</v>
      </c>
      <c r="D263" s="36">
        <v>60</v>
      </c>
      <c r="E263" s="1">
        <v>60</v>
      </c>
      <c r="F263" s="101">
        <v>9.4786729857819899E-2</v>
      </c>
      <c r="G263" s="102">
        <v>9.4786729857819899E-2</v>
      </c>
      <c r="H263" s="34">
        <v>0</v>
      </c>
      <c r="I263" s="22">
        <v>579</v>
      </c>
      <c r="J263" s="36">
        <v>55</v>
      </c>
      <c r="K263" s="22">
        <v>55</v>
      </c>
      <c r="L263" s="34">
        <v>1</v>
      </c>
      <c r="M263" s="34">
        <v>0</v>
      </c>
      <c r="N263" s="22">
        <v>54</v>
      </c>
      <c r="O263" s="36">
        <v>5</v>
      </c>
      <c r="P263" s="22">
        <v>5</v>
      </c>
      <c r="Q263" s="103">
        <v>1</v>
      </c>
      <c r="R263" s="34">
        <v>0</v>
      </c>
      <c r="S263"/>
      <c r="T263"/>
      <c r="U263"/>
    </row>
    <row r="264" spans="2:21" x14ac:dyDescent="0.35">
      <c r="B264" s="104" t="s">
        <v>298</v>
      </c>
      <c r="C264" s="22">
        <v>662</v>
      </c>
      <c r="D264" s="36">
        <v>216</v>
      </c>
      <c r="E264" s="36">
        <v>216</v>
      </c>
      <c r="F264" s="101">
        <v>0.32628398791540786</v>
      </c>
      <c r="G264" s="102">
        <v>0.32628398791540786</v>
      </c>
      <c r="H264" s="34">
        <v>0</v>
      </c>
      <c r="I264" s="22">
        <v>624</v>
      </c>
      <c r="J264" s="36">
        <v>212</v>
      </c>
      <c r="K264" s="22">
        <v>212</v>
      </c>
      <c r="L264" s="34">
        <v>1</v>
      </c>
      <c r="M264" s="34">
        <v>0</v>
      </c>
      <c r="N264" s="22">
        <v>38</v>
      </c>
      <c r="O264" s="36">
        <v>4</v>
      </c>
      <c r="P264" s="22">
        <v>4</v>
      </c>
      <c r="Q264" s="103">
        <v>1</v>
      </c>
      <c r="R264" s="34">
        <v>0</v>
      </c>
      <c r="S264"/>
      <c r="T264"/>
      <c r="U264"/>
    </row>
    <row r="265" spans="2:21" x14ac:dyDescent="0.35">
      <c r="B265" s="104" t="s">
        <v>299</v>
      </c>
      <c r="C265" s="22">
        <v>553</v>
      </c>
      <c r="D265" s="36">
        <v>146</v>
      </c>
      <c r="E265" s="36">
        <v>146</v>
      </c>
      <c r="F265" s="101">
        <v>0.2640144665461121</v>
      </c>
      <c r="G265" s="102">
        <v>0.2640144665461121</v>
      </c>
      <c r="H265" s="34">
        <v>0</v>
      </c>
      <c r="I265" s="22">
        <v>516</v>
      </c>
      <c r="J265" s="36">
        <v>140</v>
      </c>
      <c r="K265" s="22">
        <v>140</v>
      </c>
      <c r="L265" s="34">
        <v>1</v>
      </c>
      <c r="M265" s="34">
        <v>0</v>
      </c>
      <c r="N265" s="22">
        <v>37</v>
      </c>
      <c r="O265" s="36">
        <v>6</v>
      </c>
      <c r="P265" s="22">
        <v>6</v>
      </c>
      <c r="Q265" s="103">
        <v>1</v>
      </c>
      <c r="R265" s="34">
        <v>0</v>
      </c>
      <c r="S265"/>
      <c r="T265"/>
      <c r="U265"/>
    </row>
    <row r="266" spans="2:21" x14ac:dyDescent="0.35">
      <c r="B266" s="104" t="s">
        <v>300</v>
      </c>
      <c r="C266" s="22">
        <v>662</v>
      </c>
      <c r="D266" s="36">
        <v>67</v>
      </c>
      <c r="E266" s="36">
        <v>66</v>
      </c>
      <c r="F266" s="101">
        <v>0.10120845921450151</v>
      </c>
      <c r="G266" s="102">
        <v>9.9697885196374625E-2</v>
      </c>
      <c r="H266" s="34">
        <v>1.4925373134328358E-2</v>
      </c>
      <c r="I266" s="22">
        <v>588</v>
      </c>
      <c r="J266" s="36">
        <v>59</v>
      </c>
      <c r="K266" s="22">
        <v>59</v>
      </c>
      <c r="L266" s="34">
        <v>1</v>
      </c>
      <c r="M266" s="34">
        <v>0</v>
      </c>
      <c r="N266" s="22">
        <v>74</v>
      </c>
      <c r="O266" s="36">
        <v>8</v>
      </c>
      <c r="P266" s="22">
        <v>7</v>
      </c>
      <c r="Q266" s="103">
        <v>0.875</v>
      </c>
      <c r="R266" s="34">
        <v>0.125</v>
      </c>
      <c r="S266"/>
      <c r="T266"/>
      <c r="U266"/>
    </row>
    <row r="267" spans="2:21" x14ac:dyDescent="0.35">
      <c r="B267" s="104" t="s">
        <v>301</v>
      </c>
      <c r="C267" s="22">
        <v>674</v>
      </c>
      <c r="D267" s="36">
        <v>136</v>
      </c>
      <c r="E267" s="36">
        <v>131</v>
      </c>
      <c r="F267" s="101">
        <v>0.20178041543026706</v>
      </c>
      <c r="G267" s="102">
        <v>0.1943620178041543</v>
      </c>
      <c r="H267" s="34">
        <v>3.6764705882352942E-2</v>
      </c>
      <c r="I267" s="22">
        <v>648</v>
      </c>
      <c r="J267" s="36">
        <v>131</v>
      </c>
      <c r="K267" s="22">
        <v>131</v>
      </c>
      <c r="L267" s="34">
        <v>1</v>
      </c>
      <c r="M267" s="34">
        <v>0</v>
      </c>
      <c r="N267" s="22">
        <v>26</v>
      </c>
      <c r="O267" s="36">
        <v>5</v>
      </c>
      <c r="P267" s="22">
        <v>0</v>
      </c>
      <c r="Q267" s="103">
        <v>0</v>
      </c>
      <c r="R267" s="34">
        <v>1</v>
      </c>
      <c r="S267"/>
      <c r="T267"/>
      <c r="U267"/>
    </row>
    <row r="268" spans="2:21" x14ac:dyDescent="0.35">
      <c r="B268" s="104" t="s">
        <v>302</v>
      </c>
      <c r="C268" s="22">
        <v>551</v>
      </c>
      <c r="D268" s="36">
        <v>260</v>
      </c>
      <c r="E268" s="36">
        <v>260</v>
      </c>
      <c r="F268" s="101">
        <v>0.47186932849364793</v>
      </c>
      <c r="G268" s="102">
        <v>0.47186932849364793</v>
      </c>
      <c r="H268" s="34">
        <v>0</v>
      </c>
      <c r="I268" s="22">
        <v>534</v>
      </c>
      <c r="J268" s="36">
        <v>258</v>
      </c>
      <c r="K268" s="22">
        <v>258</v>
      </c>
      <c r="L268" s="34">
        <v>1</v>
      </c>
      <c r="M268" s="34">
        <v>0</v>
      </c>
      <c r="N268" s="22">
        <v>17</v>
      </c>
      <c r="O268" s="36">
        <v>2</v>
      </c>
      <c r="P268" s="22">
        <v>2</v>
      </c>
      <c r="Q268" s="103">
        <v>1</v>
      </c>
      <c r="R268" s="34">
        <v>0</v>
      </c>
      <c r="S268"/>
      <c r="T268"/>
      <c r="U268"/>
    </row>
    <row r="269" spans="2:21" ht="15" thickBot="1" x14ac:dyDescent="0.4">
      <c r="B269" s="105" t="s">
        <v>303</v>
      </c>
      <c r="C269" s="22">
        <v>574</v>
      </c>
      <c r="D269" s="36">
        <v>223</v>
      </c>
      <c r="E269" s="36">
        <v>223</v>
      </c>
      <c r="F269" s="101">
        <v>0.38850174216027872</v>
      </c>
      <c r="G269" s="102">
        <v>0.38850174216027872</v>
      </c>
      <c r="H269" s="34">
        <v>0</v>
      </c>
      <c r="I269" s="22">
        <v>567</v>
      </c>
      <c r="J269" s="36">
        <v>216</v>
      </c>
      <c r="K269" s="22">
        <v>216</v>
      </c>
      <c r="L269" s="34">
        <v>1</v>
      </c>
      <c r="M269" s="34">
        <v>0</v>
      </c>
      <c r="N269" s="22">
        <v>7</v>
      </c>
      <c r="O269" s="36">
        <v>7</v>
      </c>
      <c r="P269" s="22">
        <v>7</v>
      </c>
      <c r="Q269" s="103">
        <v>1</v>
      </c>
      <c r="R269" s="34">
        <v>0</v>
      </c>
      <c r="S269"/>
      <c r="T269"/>
      <c r="U269"/>
    </row>
    <row r="270" spans="2:21" ht="15" thickBot="1" x14ac:dyDescent="0.4">
      <c r="B270" s="99" t="s">
        <v>57</v>
      </c>
      <c r="C270" s="96"/>
      <c r="D270" s="96"/>
      <c r="E270" s="96"/>
      <c r="F270" s="96"/>
      <c r="G270" s="97"/>
      <c r="H270" s="96"/>
      <c r="I270" s="96"/>
      <c r="J270" s="96"/>
      <c r="K270" s="96"/>
      <c r="L270" s="96"/>
      <c r="M270" s="96"/>
      <c r="N270" s="96"/>
      <c r="O270" s="96"/>
      <c r="P270" s="96"/>
      <c r="Q270" s="98"/>
      <c r="R270" s="96"/>
      <c r="S270"/>
      <c r="T270"/>
      <c r="U270"/>
    </row>
    <row r="271" spans="2:21" x14ac:dyDescent="0.35">
      <c r="B271" s="100" t="s">
        <v>304</v>
      </c>
      <c r="C271" s="28">
        <v>512</v>
      </c>
      <c r="D271" s="36">
        <v>101</v>
      </c>
      <c r="E271" s="1">
        <v>101</v>
      </c>
      <c r="F271" s="101">
        <v>0.197265625</v>
      </c>
      <c r="G271" s="124">
        <v>0.197265625</v>
      </c>
      <c r="H271" s="34">
        <v>0</v>
      </c>
      <c r="I271" s="22">
        <v>462</v>
      </c>
      <c r="J271" s="36">
        <v>92</v>
      </c>
      <c r="K271" s="22">
        <v>92</v>
      </c>
      <c r="L271" s="34">
        <v>1</v>
      </c>
      <c r="M271" s="34">
        <v>0</v>
      </c>
      <c r="N271" s="22">
        <v>50</v>
      </c>
      <c r="O271" s="36">
        <v>9</v>
      </c>
      <c r="P271" s="22">
        <v>9</v>
      </c>
      <c r="Q271" s="103">
        <v>1</v>
      </c>
      <c r="R271" s="34">
        <v>0</v>
      </c>
      <c r="S271"/>
      <c r="T271"/>
      <c r="U271"/>
    </row>
    <row r="272" spans="2:21" x14ac:dyDescent="0.35">
      <c r="B272" s="104" t="s">
        <v>305</v>
      </c>
      <c r="C272" s="28">
        <v>629</v>
      </c>
      <c r="D272" s="36">
        <v>158</v>
      </c>
      <c r="E272" s="1">
        <v>158</v>
      </c>
      <c r="F272" s="101">
        <v>0.25119236883942764</v>
      </c>
      <c r="G272" s="124">
        <v>0.25119236883942764</v>
      </c>
      <c r="H272" s="34">
        <v>0</v>
      </c>
      <c r="I272" s="22">
        <v>600</v>
      </c>
      <c r="J272" s="36">
        <v>147</v>
      </c>
      <c r="K272" s="22">
        <v>147</v>
      </c>
      <c r="L272" s="34">
        <v>1</v>
      </c>
      <c r="M272" s="34">
        <v>0</v>
      </c>
      <c r="N272" s="22">
        <v>29</v>
      </c>
      <c r="O272" s="36">
        <v>11</v>
      </c>
      <c r="P272" s="22">
        <v>11</v>
      </c>
      <c r="Q272" s="103">
        <v>1</v>
      </c>
      <c r="R272" s="34">
        <v>0</v>
      </c>
      <c r="S272"/>
      <c r="T272"/>
      <c r="U272"/>
    </row>
    <row r="273" spans="2:21" x14ac:dyDescent="0.35">
      <c r="B273" s="104" t="s">
        <v>306</v>
      </c>
      <c r="C273" s="22">
        <v>531</v>
      </c>
      <c r="D273" s="36">
        <v>0</v>
      </c>
      <c r="E273" s="36">
        <v>0</v>
      </c>
      <c r="F273" s="101">
        <v>0</v>
      </c>
      <c r="G273" s="124">
        <v>0</v>
      </c>
      <c r="H273" s="34"/>
      <c r="I273" s="22">
        <v>522</v>
      </c>
      <c r="J273" s="36">
        <v>0</v>
      </c>
      <c r="K273" s="22">
        <v>0</v>
      </c>
      <c r="L273" s="34"/>
      <c r="M273" s="34"/>
      <c r="N273" s="22">
        <v>9</v>
      </c>
      <c r="O273" s="36">
        <v>0</v>
      </c>
      <c r="P273" s="22">
        <v>0</v>
      </c>
      <c r="Q273" s="103"/>
      <c r="R273" s="34"/>
      <c r="S273"/>
      <c r="T273"/>
      <c r="U273"/>
    </row>
    <row r="274" spans="2:21" x14ac:dyDescent="0.35">
      <c r="B274" s="104" t="s">
        <v>307</v>
      </c>
      <c r="C274" s="22">
        <v>625</v>
      </c>
      <c r="D274" s="36">
        <v>112</v>
      </c>
      <c r="E274" s="36">
        <v>112</v>
      </c>
      <c r="F274" s="101">
        <v>0.1792</v>
      </c>
      <c r="G274" s="124">
        <v>0.1792</v>
      </c>
      <c r="H274" s="34">
        <v>0</v>
      </c>
      <c r="I274" s="22">
        <v>612</v>
      </c>
      <c r="J274" s="36">
        <v>109</v>
      </c>
      <c r="K274" s="22">
        <v>109</v>
      </c>
      <c r="L274" s="34">
        <v>1</v>
      </c>
      <c r="M274" s="34">
        <v>0</v>
      </c>
      <c r="N274" s="22">
        <v>13</v>
      </c>
      <c r="O274" s="36">
        <v>3</v>
      </c>
      <c r="P274" s="22">
        <v>3</v>
      </c>
      <c r="Q274" s="103">
        <v>1</v>
      </c>
      <c r="R274" s="34">
        <v>0</v>
      </c>
      <c r="S274"/>
      <c r="T274"/>
      <c r="U274"/>
    </row>
    <row r="275" spans="2:21" ht="15" thickBot="1" x14ac:dyDescent="0.4">
      <c r="B275" s="105" t="s">
        <v>308</v>
      </c>
      <c r="C275" s="106">
        <v>672</v>
      </c>
      <c r="D275" s="41">
        <v>137</v>
      </c>
      <c r="E275" s="41">
        <v>135</v>
      </c>
      <c r="F275" s="107">
        <v>0.20386904761904762</v>
      </c>
      <c r="G275" s="125">
        <v>0.20089285714285715</v>
      </c>
      <c r="H275" s="44">
        <v>7.2992700729927005E-3</v>
      </c>
      <c r="I275" s="106">
        <v>669</v>
      </c>
      <c r="J275" s="41">
        <v>134</v>
      </c>
      <c r="K275" s="106">
        <v>133</v>
      </c>
      <c r="L275" s="44">
        <v>0.9925373134328358</v>
      </c>
      <c r="M275" s="44">
        <v>0</v>
      </c>
      <c r="N275" s="106">
        <v>3</v>
      </c>
      <c r="O275" s="41">
        <v>3</v>
      </c>
      <c r="P275" s="106">
        <v>2</v>
      </c>
      <c r="Q275" s="109">
        <v>0.66666666666666663</v>
      </c>
      <c r="R275" s="44">
        <v>0.33333333333333331</v>
      </c>
      <c r="S275"/>
      <c r="T275"/>
      <c r="U275"/>
    </row>
    <row r="276" spans="2:21" x14ac:dyDescent="0.35">
      <c r="B276"/>
      <c r="C276"/>
      <c r="D276"/>
      <c r="E276"/>
      <c r="F276"/>
      <c r="G276"/>
      <c r="H276"/>
      <c r="I276"/>
      <c r="J276"/>
      <c r="K276"/>
      <c r="L276"/>
      <c r="M276"/>
      <c r="N276"/>
      <c r="O276"/>
      <c r="P276"/>
      <c r="Q276"/>
      <c r="R276"/>
      <c r="S276"/>
      <c r="T276"/>
      <c r="U276"/>
    </row>
    <row r="277" spans="2:21" x14ac:dyDescent="0.35">
      <c r="B277"/>
      <c r="C277"/>
      <c r="D277"/>
      <c r="E277"/>
      <c r="F277"/>
      <c r="G277"/>
      <c r="H277"/>
      <c r="I277"/>
      <c r="J277"/>
      <c r="K277"/>
      <c r="L277"/>
      <c r="M277"/>
      <c r="N277"/>
      <c r="O277"/>
      <c r="P277"/>
      <c r="Q277"/>
      <c r="R277"/>
      <c r="S277"/>
      <c r="T277"/>
      <c r="U277"/>
    </row>
    <row r="278" spans="2:21" x14ac:dyDescent="0.35">
      <c r="B278"/>
      <c r="C278"/>
      <c r="D278"/>
      <c r="E278"/>
      <c r="F278"/>
      <c r="G278"/>
      <c r="H278"/>
      <c r="I278"/>
      <c r="J278"/>
      <c r="K278"/>
      <c r="L278"/>
      <c r="M278"/>
      <c r="N278"/>
      <c r="O278"/>
      <c r="P278"/>
      <c r="Q278"/>
      <c r="R278"/>
      <c r="S278"/>
      <c r="T278"/>
      <c r="U278"/>
    </row>
    <row r="279" spans="2:21" x14ac:dyDescent="0.35">
      <c r="B279"/>
      <c r="C279"/>
      <c r="D279"/>
      <c r="E279"/>
      <c r="F279"/>
      <c r="G279"/>
      <c r="H279"/>
      <c r="I279"/>
      <c r="J279"/>
      <c r="K279"/>
      <c r="L279"/>
      <c r="M279"/>
      <c r="N279"/>
      <c r="O279"/>
      <c r="P279"/>
      <c r="Q279"/>
      <c r="R279"/>
      <c r="S279"/>
      <c r="T279"/>
      <c r="U279"/>
    </row>
    <row r="280" spans="2:21" x14ac:dyDescent="0.35">
      <c r="B280"/>
      <c r="C280"/>
      <c r="D280"/>
      <c r="E280"/>
      <c r="F280"/>
      <c r="G280"/>
      <c r="H280"/>
      <c r="I280"/>
      <c r="J280"/>
      <c r="K280"/>
      <c r="L280"/>
      <c r="M280"/>
      <c r="N280"/>
      <c r="O280"/>
      <c r="P280"/>
      <c r="Q280"/>
      <c r="R280"/>
      <c r="S280"/>
      <c r="T280"/>
      <c r="U280"/>
    </row>
    <row r="281" spans="2:21" x14ac:dyDescent="0.35">
      <c r="B281"/>
      <c r="C281"/>
      <c r="D281"/>
      <c r="E281"/>
      <c r="F281"/>
      <c r="G281"/>
      <c r="H281"/>
      <c r="I281"/>
      <c r="J281"/>
      <c r="K281"/>
      <c r="L281"/>
      <c r="M281"/>
      <c r="N281"/>
      <c r="O281"/>
      <c r="P281"/>
      <c r="Q281"/>
      <c r="R281"/>
      <c r="S281"/>
      <c r="T281"/>
      <c r="U281"/>
    </row>
    <row r="282" spans="2:21" x14ac:dyDescent="0.35">
      <c r="B282"/>
      <c r="C282"/>
      <c r="D282"/>
      <c r="E282"/>
      <c r="F282"/>
      <c r="G282"/>
      <c r="H282"/>
      <c r="I282"/>
      <c r="J282"/>
      <c r="K282"/>
      <c r="L282"/>
      <c r="M282"/>
      <c r="N282"/>
      <c r="O282"/>
      <c r="P282"/>
      <c r="Q282"/>
      <c r="R282"/>
      <c r="S282"/>
      <c r="T282"/>
      <c r="U282"/>
    </row>
    <row r="283" spans="2:21" x14ac:dyDescent="0.35">
      <c r="B283"/>
      <c r="C283"/>
      <c r="D283"/>
      <c r="E283"/>
      <c r="F283"/>
      <c r="G283"/>
      <c r="H283"/>
      <c r="I283"/>
      <c r="J283"/>
      <c r="K283"/>
      <c r="L283"/>
      <c r="M283"/>
      <c r="N283"/>
      <c r="O283"/>
      <c r="P283"/>
      <c r="Q283"/>
      <c r="R283"/>
      <c r="S283"/>
      <c r="T283"/>
      <c r="U283"/>
    </row>
    <row r="284" spans="2:21" x14ac:dyDescent="0.35">
      <c r="B284"/>
      <c r="C284"/>
      <c r="D284"/>
      <c r="E284"/>
      <c r="F284"/>
      <c r="G284"/>
      <c r="H284"/>
      <c r="I284"/>
      <c r="J284"/>
      <c r="K284"/>
      <c r="L284"/>
      <c r="M284"/>
      <c r="N284"/>
      <c r="O284"/>
      <c r="P284"/>
      <c r="Q284"/>
      <c r="R284"/>
      <c r="S284"/>
      <c r="T284"/>
      <c r="U284"/>
    </row>
    <row r="285" spans="2:21" x14ac:dyDescent="0.35">
      <c r="B285"/>
      <c r="C285"/>
      <c r="D285"/>
      <c r="E285"/>
      <c r="F285"/>
      <c r="G285"/>
      <c r="H285"/>
      <c r="I285"/>
      <c r="J285"/>
      <c r="K285"/>
      <c r="L285"/>
      <c r="M285"/>
      <c r="N285"/>
      <c r="O285"/>
      <c r="P285"/>
      <c r="Q285"/>
      <c r="R285"/>
      <c r="S285"/>
      <c r="T285"/>
      <c r="U285"/>
    </row>
    <row r="286" spans="2:21" x14ac:dyDescent="0.35">
      <c r="B286"/>
      <c r="C286"/>
      <c r="D286"/>
      <c r="E286"/>
      <c r="F286"/>
      <c r="G286"/>
      <c r="H286"/>
      <c r="I286"/>
      <c r="J286"/>
      <c r="K286"/>
      <c r="L286"/>
      <c r="M286"/>
      <c r="N286"/>
      <c r="O286"/>
      <c r="P286"/>
      <c r="Q286"/>
      <c r="R286"/>
      <c r="S286"/>
      <c r="T286"/>
      <c r="U286"/>
    </row>
    <row r="287" spans="2:21" x14ac:dyDescent="0.35">
      <c r="B287"/>
      <c r="C287"/>
      <c r="D287"/>
      <c r="E287"/>
      <c r="F287"/>
      <c r="G287"/>
      <c r="H287"/>
      <c r="I287"/>
      <c r="J287"/>
      <c r="K287"/>
      <c r="L287"/>
      <c r="M287"/>
      <c r="N287"/>
      <c r="O287"/>
      <c r="P287"/>
      <c r="Q287"/>
      <c r="R287"/>
      <c r="S287"/>
      <c r="T287"/>
      <c r="U287"/>
    </row>
    <row r="288" spans="2:21" x14ac:dyDescent="0.35">
      <c r="B288"/>
      <c r="C288"/>
      <c r="D288"/>
      <c r="E288"/>
      <c r="F288"/>
      <c r="G288"/>
      <c r="H288"/>
      <c r="I288"/>
      <c r="J288"/>
      <c r="K288"/>
      <c r="L288"/>
      <c r="M288"/>
      <c r="N288"/>
      <c r="O288"/>
      <c r="P288"/>
      <c r="Q288"/>
      <c r="R288"/>
      <c r="S288"/>
      <c r="T288"/>
      <c r="U288"/>
    </row>
    <row r="289" spans="2:21" x14ac:dyDescent="0.35">
      <c r="B289"/>
      <c r="C289"/>
      <c r="D289"/>
      <c r="E289"/>
      <c r="F289"/>
      <c r="G289"/>
      <c r="H289"/>
      <c r="I289"/>
      <c r="J289"/>
      <c r="K289"/>
      <c r="L289"/>
      <c r="M289"/>
      <c r="N289"/>
      <c r="O289"/>
      <c r="P289"/>
      <c r="Q289"/>
      <c r="R289"/>
      <c r="S289"/>
      <c r="T289"/>
      <c r="U289"/>
    </row>
    <row r="290" spans="2:21" x14ac:dyDescent="0.35">
      <c r="B290"/>
      <c r="C290"/>
      <c r="D290"/>
      <c r="E290"/>
      <c r="F290"/>
      <c r="G290"/>
      <c r="H290"/>
      <c r="I290"/>
      <c r="J290"/>
      <c r="K290"/>
      <c r="L290"/>
      <c r="M290"/>
      <c r="N290"/>
      <c r="O290"/>
      <c r="P290"/>
      <c r="Q290"/>
      <c r="R290"/>
      <c r="S290"/>
      <c r="T290"/>
      <c r="U290"/>
    </row>
    <row r="291" spans="2:21" x14ac:dyDescent="0.35">
      <c r="B291"/>
      <c r="C291"/>
      <c r="D291"/>
      <c r="E291"/>
      <c r="F291"/>
      <c r="G291"/>
      <c r="H291"/>
      <c r="I291"/>
      <c r="J291"/>
      <c r="K291"/>
      <c r="L291"/>
      <c r="M291"/>
      <c r="N291"/>
      <c r="O291"/>
      <c r="P291"/>
      <c r="Q291"/>
      <c r="R291"/>
      <c r="S291"/>
      <c r="T291"/>
      <c r="U291"/>
    </row>
    <row r="292" spans="2:21" x14ac:dyDescent="0.35">
      <c r="B292"/>
      <c r="C292"/>
      <c r="D292"/>
      <c r="E292"/>
      <c r="F292"/>
      <c r="G292"/>
      <c r="H292"/>
      <c r="I292"/>
      <c r="J292"/>
      <c r="K292"/>
      <c r="L292"/>
      <c r="M292"/>
      <c r="N292"/>
      <c r="O292"/>
      <c r="P292"/>
      <c r="Q292"/>
      <c r="R292"/>
      <c r="S292"/>
      <c r="T292"/>
      <c r="U292"/>
    </row>
    <row r="293" spans="2:21" x14ac:dyDescent="0.35">
      <c r="B293"/>
      <c r="C293"/>
      <c r="D293"/>
      <c r="E293"/>
      <c r="F293"/>
      <c r="G293"/>
      <c r="H293"/>
      <c r="I293"/>
      <c r="J293"/>
      <c r="K293"/>
      <c r="L293"/>
      <c r="M293"/>
      <c r="N293"/>
      <c r="O293"/>
      <c r="P293"/>
      <c r="Q293"/>
      <c r="R293"/>
      <c r="S293"/>
      <c r="T293"/>
      <c r="U293"/>
    </row>
    <row r="294" spans="2:21" x14ac:dyDescent="0.35">
      <c r="B294"/>
      <c r="C294"/>
      <c r="D294"/>
      <c r="E294"/>
      <c r="F294"/>
      <c r="G294"/>
      <c r="H294"/>
      <c r="I294"/>
      <c r="J294"/>
      <c r="K294"/>
      <c r="L294"/>
      <c r="M294"/>
      <c r="N294"/>
      <c r="O294"/>
      <c r="P294"/>
      <c r="Q294"/>
      <c r="R294"/>
      <c r="S294"/>
      <c r="T294"/>
      <c r="U294"/>
    </row>
    <row r="295" spans="2:21" x14ac:dyDescent="0.35">
      <c r="B295"/>
      <c r="C295"/>
      <c r="D295"/>
      <c r="E295"/>
      <c r="F295"/>
      <c r="G295"/>
      <c r="H295"/>
      <c r="I295"/>
      <c r="J295"/>
      <c r="K295"/>
      <c r="L295"/>
      <c r="M295"/>
      <c r="N295"/>
      <c r="O295"/>
      <c r="P295"/>
      <c r="Q295"/>
      <c r="R295"/>
      <c r="S295"/>
      <c r="T295"/>
      <c r="U295"/>
    </row>
    <row r="296" spans="2:21" x14ac:dyDescent="0.35">
      <c r="B296"/>
      <c r="C296"/>
      <c r="D296"/>
      <c r="E296"/>
      <c r="F296"/>
      <c r="G296"/>
      <c r="H296"/>
      <c r="I296"/>
      <c r="J296"/>
      <c r="K296"/>
      <c r="L296"/>
      <c r="M296"/>
      <c r="N296"/>
      <c r="O296"/>
      <c r="P296"/>
      <c r="Q296"/>
      <c r="R296"/>
      <c r="S296"/>
      <c r="T296"/>
      <c r="U296"/>
    </row>
    <row r="297" spans="2:21" x14ac:dyDescent="0.35">
      <c r="B297"/>
      <c r="C297"/>
      <c r="D297"/>
      <c r="E297"/>
      <c r="F297"/>
      <c r="G297"/>
      <c r="H297"/>
      <c r="I297"/>
      <c r="J297"/>
      <c r="K297"/>
      <c r="L297"/>
      <c r="M297"/>
      <c r="N297"/>
      <c r="O297"/>
      <c r="P297"/>
      <c r="Q297"/>
      <c r="R297"/>
      <c r="S297"/>
      <c r="T297"/>
      <c r="U297"/>
    </row>
    <row r="298" spans="2:21" x14ac:dyDescent="0.35">
      <c r="B298"/>
      <c r="C298"/>
      <c r="D298"/>
      <c r="E298"/>
      <c r="F298"/>
      <c r="G298"/>
      <c r="H298"/>
      <c r="I298"/>
      <c r="J298"/>
      <c r="K298"/>
      <c r="L298"/>
      <c r="M298"/>
      <c r="N298"/>
      <c r="O298"/>
      <c r="P298"/>
      <c r="Q298"/>
      <c r="R298"/>
      <c r="S298"/>
      <c r="T298"/>
      <c r="U298"/>
    </row>
    <row r="299" spans="2:21" x14ac:dyDescent="0.35">
      <c r="B299"/>
      <c r="C299"/>
      <c r="D299"/>
      <c r="E299"/>
      <c r="F299"/>
      <c r="G299"/>
      <c r="H299"/>
      <c r="I299"/>
      <c r="J299"/>
      <c r="K299"/>
      <c r="L299"/>
      <c r="M299"/>
      <c r="N299"/>
      <c r="O299"/>
      <c r="P299"/>
      <c r="Q299"/>
      <c r="R299"/>
      <c r="S299"/>
      <c r="T299"/>
      <c r="U299"/>
    </row>
    <row r="300" spans="2:21" x14ac:dyDescent="0.35">
      <c r="B300"/>
      <c r="C300"/>
      <c r="D300"/>
      <c r="E300"/>
      <c r="F300"/>
      <c r="G300"/>
      <c r="H300"/>
      <c r="I300"/>
      <c r="J300"/>
      <c r="K300"/>
      <c r="L300"/>
      <c r="M300"/>
      <c r="N300"/>
      <c r="O300"/>
      <c r="P300"/>
      <c r="Q300"/>
      <c r="R300"/>
      <c r="S300"/>
      <c r="T300"/>
      <c r="U300"/>
    </row>
    <row r="301" spans="2:21" x14ac:dyDescent="0.35">
      <c r="B301"/>
      <c r="C301"/>
      <c r="D301"/>
      <c r="E301"/>
      <c r="F301"/>
      <c r="G301"/>
      <c r="H301"/>
      <c r="I301"/>
      <c r="J301"/>
      <c r="K301"/>
      <c r="L301"/>
      <c r="M301"/>
      <c r="N301"/>
      <c r="O301"/>
      <c r="P301"/>
      <c r="Q301"/>
      <c r="R301"/>
      <c r="S301"/>
      <c r="T301"/>
      <c r="U301"/>
    </row>
    <row r="302" spans="2:21" x14ac:dyDescent="0.35">
      <c r="B302"/>
      <c r="C302"/>
      <c r="D302"/>
      <c r="E302"/>
      <c r="F302"/>
      <c r="G302"/>
      <c r="H302"/>
      <c r="I302"/>
      <c r="J302"/>
      <c r="K302"/>
      <c r="L302"/>
      <c r="M302"/>
      <c r="N302"/>
      <c r="O302"/>
      <c r="P302"/>
      <c r="Q302"/>
      <c r="R302"/>
      <c r="S302"/>
      <c r="T302"/>
      <c r="U302"/>
    </row>
    <row r="303" spans="2:21" x14ac:dyDescent="0.35">
      <c r="B303"/>
      <c r="C303"/>
      <c r="D303"/>
      <c r="E303"/>
      <c r="F303"/>
      <c r="G303"/>
      <c r="H303"/>
      <c r="I303"/>
      <c r="J303"/>
      <c r="K303"/>
      <c r="L303"/>
      <c r="M303"/>
      <c r="N303"/>
      <c r="O303"/>
      <c r="P303"/>
      <c r="Q303"/>
      <c r="R303"/>
      <c r="S303"/>
      <c r="T303"/>
      <c r="U303"/>
    </row>
    <row r="304" spans="2:21" x14ac:dyDescent="0.35">
      <c r="B304"/>
      <c r="C304"/>
      <c r="D304"/>
      <c r="E304"/>
      <c r="F304"/>
      <c r="G304"/>
      <c r="H304"/>
      <c r="I304"/>
      <c r="J304"/>
      <c r="K304"/>
      <c r="L304"/>
      <c r="M304"/>
      <c r="N304"/>
      <c r="O304"/>
      <c r="P304"/>
      <c r="Q304"/>
      <c r="R304"/>
      <c r="S304"/>
      <c r="T304"/>
      <c r="U304"/>
    </row>
    <row r="305" spans="2:21" x14ac:dyDescent="0.35">
      <c r="B305"/>
      <c r="C305"/>
      <c r="D305"/>
      <c r="E305"/>
      <c r="F305"/>
      <c r="G305"/>
      <c r="H305"/>
      <c r="I305"/>
      <c r="J305"/>
      <c r="K305"/>
      <c r="L305"/>
      <c r="M305"/>
      <c r="N305"/>
      <c r="O305"/>
      <c r="P305"/>
      <c r="Q305"/>
      <c r="R305"/>
      <c r="S305"/>
      <c r="T305"/>
      <c r="U305"/>
    </row>
  </sheetData>
  <mergeCells count="3">
    <mergeCell ref="C3:H3"/>
    <mergeCell ref="I3:M3"/>
    <mergeCell ref="N3:R3"/>
  </mergeCells>
  <conditionalFormatting pivot="1">
    <cfRule type="cellIs" dxfId="45" priority="578" operator="lessThan">
      <formula>0.6</formula>
    </cfRule>
  </conditionalFormatting>
  <conditionalFormatting pivot="1">
    <cfRule type="cellIs" dxfId="44" priority="577" operator="between">
      <formula>0.6</formula>
      <formula>0.7999999</formula>
    </cfRule>
  </conditionalFormatting>
  <conditionalFormatting pivot="1">
    <cfRule type="cellIs" dxfId="43" priority="576" operator="greaterThanOrEqual">
      <formula>0.8</formula>
    </cfRule>
  </conditionalFormatting>
  <conditionalFormatting pivot="1">
    <cfRule type="containsBlanks" dxfId="42" priority="575">
      <formula>LEN(TRIM(A1))=0</formula>
    </cfRule>
  </conditionalFormatting>
  <conditionalFormatting pivot="1">
    <cfRule type="colorScale" priority="574">
      <colorScale>
        <cfvo type="min"/>
        <cfvo type="percentile" val="50"/>
        <cfvo type="max"/>
        <color rgb="FFF8696B"/>
        <color rgb="FFFFEB84"/>
        <color rgb="FF63BE7B"/>
      </colorScale>
    </cfRule>
  </conditionalFormatting>
  <conditionalFormatting pivot="1">
    <cfRule type="colorScale" priority="573">
      <colorScale>
        <cfvo type="min"/>
        <cfvo type="percentile" val="50"/>
        <cfvo type="max"/>
        <color rgb="FFF8696B"/>
        <color rgb="FFFFEB84"/>
        <color rgb="FF63BE7B"/>
      </colorScale>
    </cfRule>
  </conditionalFormatting>
  <conditionalFormatting pivot="1">
    <cfRule type="colorScale" priority="572">
      <colorScale>
        <cfvo type="min"/>
        <cfvo type="percentile" val="50"/>
        <cfvo type="max"/>
        <color rgb="FFF8696B"/>
        <color rgb="FFFFEB84"/>
        <color rgb="FF63BE7B"/>
      </colorScale>
    </cfRule>
  </conditionalFormatting>
  <conditionalFormatting pivot="1">
    <cfRule type="colorScale" priority="571">
      <colorScale>
        <cfvo type="min"/>
        <cfvo type="percentile" val="50"/>
        <cfvo type="max"/>
        <color rgb="FFF8696B"/>
        <color rgb="FFFFEB84"/>
        <color rgb="FF63BE7B"/>
      </colorScale>
    </cfRule>
  </conditionalFormatting>
  <conditionalFormatting pivot="1">
    <cfRule type="colorScale" priority="570">
      <colorScale>
        <cfvo type="min"/>
        <cfvo type="percentile" val="50"/>
        <cfvo type="max"/>
        <color rgb="FFF8696B"/>
        <color rgb="FFFFEB84"/>
        <color rgb="FF63BE7B"/>
      </colorScale>
    </cfRule>
  </conditionalFormatting>
  <conditionalFormatting pivot="1">
    <cfRule type="colorScale" priority="569">
      <colorScale>
        <cfvo type="min"/>
        <cfvo type="percentile" val="50"/>
        <cfvo type="max"/>
        <color rgb="FFF8696B"/>
        <color rgb="FFFFEB84"/>
        <color rgb="FF63BE7B"/>
      </colorScale>
    </cfRule>
  </conditionalFormatting>
  <conditionalFormatting pivot="1">
    <cfRule type="colorScale" priority="568">
      <colorScale>
        <cfvo type="min"/>
        <cfvo type="percentile" val="50"/>
        <cfvo type="max"/>
        <color rgb="FFF8696B"/>
        <color rgb="FFFFEB84"/>
        <color rgb="FF63BE7B"/>
      </colorScale>
    </cfRule>
  </conditionalFormatting>
  <conditionalFormatting pivot="1">
    <cfRule type="colorScale" priority="567">
      <colorScale>
        <cfvo type="min"/>
        <cfvo type="percentile" val="50"/>
        <cfvo type="max"/>
        <color rgb="FFF8696B"/>
        <color rgb="FFFFEB84"/>
        <color rgb="FF63BE7B"/>
      </colorScale>
    </cfRule>
  </conditionalFormatting>
  <conditionalFormatting pivot="1">
    <cfRule type="colorScale" priority="566">
      <colorScale>
        <cfvo type="min"/>
        <cfvo type="percentile" val="50"/>
        <cfvo type="max"/>
        <color rgb="FFF8696B"/>
        <color rgb="FFFFEB84"/>
        <color rgb="FF63BE7B"/>
      </colorScale>
    </cfRule>
  </conditionalFormatting>
  <conditionalFormatting pivot="1">
    <cfRule type="colorScale" priority="565">
      <colorScale>
        <cfvo type="min"/>
        <cfvo type="percentile" val="50"/>
        <cfvo type="max"/>
        <color rgb="FFF8696B"/>
        <color rgb="FFFFEB84"/>
        <color rgb="FF63BE7B"/>
      </colorScale>
    </cfRule>
  </conditionalFormatting>
  <conditionalFormatting pivot="1">
    <cfRule type="colorScale" priority="564">
      <colorScale>
        <cfvo type="min"/>
        <cfvo type="percentile" val="50"/>
        <cfvo type="max"/>
        <color rgb="FFF8696B"/>
        <color rgb="FFFFEB84"/>
        <color rgb="FF63BE7B"/>
      </colorScale>
    </cfRule>
  </conditionalFormatting>
  <conditionalFormatting pivot="1">
    <cfRule type="colorScale" priority="563">
      <colorScale>
        <cfvo type="min"/>
        <cfvo type="percentile" val="50"/>
        <cfvo type="max"/>
        <color rgb="FFF8696B"/>
        <color rgb="FFFFEB84"/>
        <color rgb="FF63BE7B"/>
      </colorScale>
    </cfRule>
  </conditionalFormatting>
  <conditionalFormatting pivot="1">
    <cfRule type="colorScale" priority="562">
      <colorScale>
        <cfvo type="min"/>
        <cfvo type="max"/>
        <color rgb="FF63BE7B"/>
        <color rgb="FFFFEF9C"/>
      </colorScale>
    </cfRule>
  </conditionalFormatting>
  <conditionalFormatting pivot="1">
    <cfRule type="colorScale" priority="561">
      <colorScale>
        <cfvo type="min"/>
        <cfvo type="max"/>
        <color rgb="FF63BE7B"/>
        <color rgb="FFFFEF9C"/>
      </colorScale>
    </cfRule>
  </conditionalFormatting>
  <conditionalFormatting pivot="1" sqref="F5:F275">
    <cfRule type="cellIs" dxfId="41" priority="560" operator="lessThan">
      <formula>0.6</formula>
    </cfRule>
  </conditionalFormatting>
  <conditionalFormatting pivot="1" sqref="F5:F275">
    <cfRule type="cellIs" dxfId="40" priority="559" operator="between">
      <formula>0.6</formula>
      <formula>0.74</formula>
    </cfRule>
  </conditionalFormatting>
  <conditionalFormatting pivot="1" sqref="F5:F275">
    <cfRule type="cellIs" dxfId="39" priority="558" operator="between">
      <formula>0.75</formula>
      <formula>0.84</formula>
    </cfRule>
  </conditionalFormatting>
  <conditionalFormatting pivot="1" sqref="F5:F275">
    <cfRule type="cellIs" dxfId="38" priority="557" operator="greaterThan">
      <formula>0.84</formula>
    </cfRule>
  </conditionalFormatting>
  <conditionalFormatting sqref="F1:F4 F304:F1048576">
    <cfRule type="containsBlanks" dxfId="37" priority="556" stopIfTrue="1">
      <formula>LEN(TRIM(F1))=0</formula>
    </cfRule>
  </conditionalFormatting>
  <conditionalFormatting pivot="1" sqref="C12">
    <cfRule type="cellIs" dxfId="36" priority="555" operator="lessThan">
      <formula>0.5</formula>
    </cfRule>
  </conditionalFormatting>
  <conditionalFormatting pivot="1" sqref="F7:F15 F21:F25 F27:F32 F35:F40 F46:F55 F59:F67 F69:F70 F72 F76:F86 F88 F91:F103 F110:F111 F117:F126 F132:F138 F142 F149:F151 F155:F159 F162:F167 F170:F180 F192:F200 F203:F212 F214:F221 F225:F231 F233:F241 F244 F253:F255 F260:F262 F271:F272">
    <cfRule type="cellIs" dxfId="35" priority="554" operator="between">
      <formula>0.5</formula>
      <formula>0.69</formula>
    </cfRule>
  </conditionalFormatting>
  <conditionalFormatting pivot="1" sqref="F7:F15 F21:F25 F27:F32 F35:F40 F46:F55 F59:F67 F69:F70 F72 F76:F86 F88 F91:F103 F110:F111 F117:F126 F132:F138 F142 F149:F151 F155:F159 F162:F167 F170:F180 F192:F200 F203:F212 F214:F221 F225:F231 F233:F241 F244 F253:F255 F260:F262 F271:F272">
    <cfRule type="cellIs" dxfId="34" priority="553" operator="between">
      <formula>0.7</formula>
      <formula>0.84</formula>
    </cfRule>
  </conditionalFormatting>
  <conditionalFormatting pivot="1" sqref="F7:F15 F21:F25 F27:F32 F35:F40 F46:F55 F59:F67 F69:F70 F72 F76:F86 F88 F91:F103 F110:F111 F117:F126 F132:F138 F142 F149:F151 F155:F159 F162:F167 F170:F180 F192:F200 F203:F212 F214:F221 F225:F231 F233:F241 F244 F253:F255 F260:F262 F271:F272">
    <cfRule type="cellIs" dxfId="33" priority="552" operator="greaterThanOrEqual">
      <formula>0.85</formula>
    </cfRule>
  </conditionalFormatting>
  <conditionalFormatting pivot="1" sqref="F10">
    <cfRule type="colorScale" priority="551">
      <colorScale>
        <cfvo type="min"/>
        <cfvo type="percentile" val="50"/>
        <cfvo type="max"/>
        <color rgb="FFF8696B"/>
        <color rgb="FFFFEB84"/>
        <color rgb="FF63BE7B"/>
      </colorScale>
    </cfRule>
  </conditionalFormatting>
  <conditionalFormatting pivot="1" sqref="F10">
    <cfRule type="colorScale" priority="432">
      <colorScale>
        <cfvo type="min"/>
        <cfvo type="percentile" val="50"/>
        <cfvo type="max"/>
        <color rgb="FF63BE7B"/>
        <color rgb="FFFFEB84"/>
        <color rgb="FFF8696B"/>
      </colorScale>
    </cfRule>
  </conditionalFormatting>
  <conditionalFormatting pivot="1" sqref="F22">
    <cfRule type="colorScale" priority="550">
      <colorScale>
        <cfvo type="min"/>
        <cfvo type="percentile" val="50"/>
        <cfvo type="max"/>
        <color rgb="FFF8696B"/>
        <color rgb="FFFFEB84"/>
        <color rgb="FF63BE7B"/>
      </colorScale>
    </cfRule>
  </conditionalFormatting>
  <conditionalFormatting pivot="1" sqref="F22">
    <cfRule type="colorScale" priority="549">
      <colorScale>
        <cfvo type="min"/>
        <cfvo type="percentile" val="50"/>
        <cfvo type="max"/>
        <color rgb="FFF8696B"/>
        <color rgb="FFFFEB84"/>
        <color rgb="FF63BE7B"/>
      </colorScale>
    </cfRule>
  </conditionalFormatting>
  <conditionalFormatting pivot="1" sqref="F35:F36">
    <cfRule type="colorScale" priority="548">
      <colorScale>
        <cfvo type="min"/>
        <cfvo type="percentile" val="50"/>
        <cfvo type="max"/>
        <color rgb="FFF8696B"/>
        <color rgb="FFFFEB84"/>
        <color rgb="FF63BE7B"/>
      </colorScale>
    </cfRule>
  </conditionalFormatting>
  <conditionalFormatting pivot="1" sqref="F35">
    <cfRule type="colorScale" priority="547">
      <colorScale>
        <cfvo type="min"/>
        <cfvo type="percentile" val="50"/>
        <cfvo type="max"/>
        <color rgb="FFF8696B"/>
        <color rgb="FFFFEB84"/>
        <color rgb="FF63BE7B"/>
      </colorScale>
    </cfRule>
  </conditionalFormatting>
  <conditionalFormatting pivot="1" sqref="F42">
    <cfRule type="colorScale" priority="546">
      <colorScale>
        <cfvo type="min"/>
        <cfvo type="percentile" val="50"/>
        <cfvo type="max"/>
        <color rgb="FFF8696B"/>
        <color rgb="FFFFEB84"/>
        <color rgb="FF63BE7B"/>
      </colorScale>
    </cfRule>
  </conditionalFormatting>
  <conditionalFormatting pivot="1" sqref="F42">
    <cfRule type="colorScale" priority="545">
      <colorScale>
        <cfvo type="min"/>
        <cfvo type="percentile" val="50"/>
        <cfvo type="max"/>
        <color rgb="FFF8696B"/>
        <color rgb="FFFFEB84"/>
        <color rgb="FF63BE7B"/>
      </colorScale>
    </cfRule>
  </conditionalFormatting>
  <conditionalFormatting pivot="1" sqref="F46">
    <cfRule type="colorScale" priority="544">
      <colorScale>
        <cfvo type="min"/>
        <cfvo type="percentile" val="50"/>
        <cfvo type="max"/>
        <color rgb="FFF8696B"/>
        <color rgb="FFFFEB84"/>
        <color rgb="FF63BE7B"/>
      </colorScale>
    </cfRule>
  </conditionalFormatting>
  <conditionalFormatting pivot="1" sqref="F46">
    <cfRule type="colorScale" priority="543">
      <colorScale>
        <cfvo type="min"/>
        <cfvo type="percentile" val="50"/>
        <cfvo type="max"/>
        <color rgb="FFF8696B"/>
        <color rgb="FFFFEB84"/>
        <color rgb="FF63BE7B"/>
      </colorScale>
    </cfRule>
  </conditionalFormatting>
  <conditionalFormatting pivot="1" sqref="F54">
    <cfRule type="colorScale" priority="542">
      <colorScale>
        <cfvo type="min"/>
        <cfvo type="percentile" val="50"/>
        <cfvo type="max"/>
        <color rgb="FFF8696B"/>
        <color rgb="FFFFEB84"/>
        <color rgb="FF63BE7B"/>
      </colorScale>
    </cfRule>
  </conditionalFormatting>
  <conditionalFormatting pivot="1" sqref="F54">
    <cfRule type="colorScale" priority="541">
      <colorScale>
        <cfvo type="min"/>
        <cfvo type="percentile" val="50"/>
        <cfvo type="max"/>
        <color rgb="FFF8696B"/>
        <color rgb="FFFFEB84"/>
        <color rgb="FF63BE7B"/>
      </colorScale>
    </cfRule>
  </conditionalFormatting>
  <conditionalFormatting pivot="1" sqref="F60">
    <cfRule type="colorScale" priority="540">
      <colorScale>
        <cfvo type="min"/>
        <cfvo type="percentile" val="50"/>
        <cfvo type="max"/>
        <color rgb="FFF8696B"/>
        <color rgb="FFFFEB84"/>
        <color rgb="FF63BE7B"/>
      </colorScale>
    </cfRule>
  </conditionalFormatting>
  <conditionalFormatting pivot="1" sqref="F60">
    <cfRule type="colorScale" priority="539">
      <colorScale>
        <cfvo type="min"/>
        <cfvo type="percentile" val="50"/>
        <cfvo type="max"/>
        <color rgb="FFF8696B"/>
        <color rgb="FFFFEB84"/>
        <color rgb="FF63BE7B"/>
      </colorScale>
    </cfRule>
  </conditionalFormatting>
  <conditionalFormatting pivot="1" sqref="F64">
    <cfRule type="colorScale" priority="538">
      <colorScale>
        <cfvo type="min"/>
        <cfvo type="percentile" val="50"/>
        <cfvo type="max"/>
        <color rgb="FFF8696B"/>
        <color rgb="FFFFEB84"/>
        <color rgb="FF63BE7B"/>
      </colorScale>
    </cfRule>
  </conditionalFormatting>
  <conditionalFormatting pivot="1" sqref="F64">
    <cfRule type="colorScale" priority="537">
      <colorScale>
        <cfvo type="min"/>
        <cfvo type="percentile" val="50"/>
        <cfvo type="max"/>
        <color rgb="FFF8696B"/>
        <color rgb="FFFFEB84"/>
        <color rgb="FF63BE7B"/>
      </colorScale>
    </cfRule>
  </conditionalFormatting>
  <conditionalFormatting pivot="1" sqref="F65">
    <cfRule type="colorScale" priority="536">
      <colorScale>
        <cfvo type="min"/>
        <cfvo type="percentile" val="50"/>
        <cfvo type="max"/>
        <color rgb="FFF8696B"/>
        <color rgb="FFFFEB84"/>
        <color rgb="FF63BE7B"/>
      </colorScale>
    </cfRule>
  </conditionalFormatting>
  <conditionalFormatting pivot="1" sqref="F65">
    <cfRule type="colorScale" priority="535">
      <colorScale>
        <cfvo type="min"/>
        <cfvo type="percentile" val="50"/>
        <cfvo type="max"/>
        <color rgb="FFF8696B"/>
        <color rgb="FFFFEB84"/>
        <color rgb="FF63BE7B"/>
      </colorScale>
    </cfRule>
  </conditionalFormatting>
  <conditionalFormatting pivot="1" sqref="F72 F69">
    <cfRule type="colorScale" priority="534">
      <colorScale>
        <cfvo type="min"/>
        <cfvo type="percentile" val="50"/>
        <cfvo type="max"/>
        <color rgb="FFF8696B"/>
        <color rgb="FFFFEB84"/>
        <color rgb="FF63BE7B"/>
      </colorScale>
    </cfRule>
  </conditionalFormatting>
  <conditionalFormatting pivot="1" sqref="F69">
    <cfRule type="colorScale" priority="533">
      <colorScale>
        <cfvo type="min"/>
        <cfvo type="percentile" val="50"/>
        <cfvo type="max"/>
        <color rgb="FFF8696B"/>
        <color rgb="FFFFEB84"/>
        <color rgb="FF63BE7B"/>
      </colorScale>
    </cfRule>
  </conditionalFormatting>
  <conditionalFormatting pivot="1" sqref="F72">
    <cfRule type="colorScale" priority="532">
      <colorScale>
        <cfvo type="min"/>
        <cfvo type="percentile" val="50"/>
        <cfvo type="max"/>
        <color rgb="FFF8696B"/>
        <color rgb="FFFFEB84"/>
        <color rgb="FF63BE7B"/>
      </colorScale>
    </cfRule>
  </conditionalFormatting>
  <conditionalFormatting pivot="1" sqref="F76">
    <cfRule type="colorScale" priority="531">
      <colorScale>
        <cfvo type="min"/>
        <cfvo type="percentile" val="50"/>
        <cfvo type="max"/>
        <color rgb="FFF8696B"/>
        <color rgb="FFFFEB84"/>
        <color rgb="FF63BE7B"/>
      </colorScale>
    </cfRule>
  </conditionalFormatting>
  <conditionalFormatting pivot="1" sqref="F78">
    <cfRule type="colorScale" priority="530">
      <colorScale>
        <cfvo type="min"/>
        <cfvo type="percentile" val="50"/>
        <cfvo type="max"/>
        <color rgb="FFF8696B"/>
        <color rgb="FFFFEB84"/>
        <color rgb="FF63BE7B"/>
      </colorScale>
    </cfRule>
  </conditionalFormatting>
  <conditionalFormatting pivot="1" sqref="F82:F83">
    <cfRule type="colorScale" priority="529">
      <colorScale>
        <cfvo type="min"/>
        <cfvo type="percentile" val="50"/>
        <cfvo type="max"/>
        <color rgb="FFF8696B"/>
        <color rgb="FFFFEB84"/>
        <color rgb="FF63BE7B"/>
      </colorScale>
    </cfRule>
  </conditionalFormatting>
  <conditionalFormatting pivot="1" sqref="F83">
    <cfRule type="colorScale" priority="528">
      <colorScale>
        <cfvo type="min"/>
        <cfvo type="percentile" val="50"/>
        <cfvo type="max"/>
        <color rgb="FFF8696B"/>
        <color rgb="FFFFEB84"/>
        <color rgb="FF63BE7B"/>
      </colorScale>
    </cfRule>
  </conditionalFormatting>
  <conditionalFormatting pivot="1" sqref="F82">
    <cfRule type="colorScale" priority="527">
      <colorScale>
        <cfvo type="min"/>
        <cfvo type="percentile" val="50"/>
        <cfvo type="max"/>
        <color rgb="FFF8696B"/>
        <color rgb="FFFFEB84"/>
        <color rgb="FF63BE7B"/>
      </colorScale>
    </cfRule>
  </conditionalFormatting>
  <conditionalFormatting pivot="1" sqref="F89">
    <cfRule type="colorScale" priority="526">
      <colorScale>
        <cfvo type="min"/>
        <cfvo type="percentile" val="50"/>
        <cfvo type="max"/>
        <color rgb="FFF8696B"/>
        <color rgb="FFFFEB84"/>
        <color rgb="FF63BE7B"/>
      </colorScale>
    </cfRule>
  </conditionalFormatting>
  <conditionalFormatting pivot="1" sqref="F89">
    <cfRule type="colorScale" priority="525">
      <colorScale>
        <cfvo type="min"/>
        <cfvo type="percentile" val="50"/>
        <cfvo type="max"/>
        <color rgb="FFF8696B"/>
        <color rgb="FFFFEB84"/>
        <color rgb="FF63BE7B"/>
      </colorScale>
    </cfRule>
  </conditionalFormatting>
  <conditionalFormatting pivot="1" sqref="F94:F95">
    <cfRule type="colorScale" priority="524">
      <colorScale>
        <cfvo type="min"/>
        <cfvo type="percentile" val="50"/>
        <cfvo type="max"/>
        <color rgb="FFF8696B"/>
        <color rgb="FFFFEB84"/>
        <color rgb="FF63BE7B"/>
      </colorScale>
    </cfRule>
  </conditionalFormatting>
  <conditionalFormatting pivot="1" sqref="F95">
    <cfRule type="colorScale" priority="523">
      <colorScale>
        <cfvo type="min"/>
        <cfvo type="percentile" val="50"/>
        <cfvo type="max"/>
        <color rgb="FFF8696B"/>
        <color rgb="FFFFEB84"/>
        <color rgb="FF63BE7B"/>
      </colorScale>
    </cfRule>
  </conditionalFormatting>
  <conditionalFormatting pivot="1" sqref="F99">
    <cfRule type="colorScale" priority="522">
      <colorScale>
        <cfvo type="min"/>
        <cfvo type="percentile" val="50"/>
        <cfvo type="max"/>
        <color rgb="FFF8696B"/>
        <color rgb="FFFFEB84"/>
        <color rgb="FF63BE7B"/>
      </colorScale>
    </cfRule>
  </conditionalFormatting>
  <conditionalFormatting pivot="1" sqref="F99">
    <cfRule type="colorScale" priority="521">
      <colorScale>
        <cfvo type="min"/>
        <cfvo type="percentile" val="50"/>
        <cfvo type="max"/>
        <color rgb="FFF8696B"/>
        <color rgb="FFFFEB84"/>
        <color rgb="FF63BE7B"/>
      </colorScale>
    </cfRule>
  </conditionalFormatting>
  <conditionalFormatting pivot="1" sqref="F102">
    <cfRule type="colorScale" priority="520">
      <colorScale>
        <cfvo type="min"/>
        <cfvo type="percentile" val="50"/>
        <cfvo type="max"/>
        <color rgb="FFF8696B"/>
        <color rgb="FFFFEB84"/>
        <color rgb="FF63BE7B"/>
      </colorScale>
    </cfRule>
  </conditionalFormatting>
  <conditionalFormatting pivot="1" sqref="F102">
    <cfRule type="colorScale" priority="519">
      <colorScale>
        <cfvo type="min"/>
        <cfvo type="percentile" val="50"/>
        <cfvo type="max"/>
        <color rgb="FFF8696B"/>
        <color rgb="FFFFEB84"/>
        <color rgb="FF63BE7B"/>
      </colorScale>
    </cfRule>
  </conditionalFormatting>
  <conditionalFormatting pivot="1" sqref="F124">
    <cfRule type="colorScale" priority="518">
      <colorScale>
        <cfvo type="min"/>
        <cfvo type="percentile" val="50"/>
        <cfvo type="max"/>
        <color rgb="FFF8696B"/>
        <color rgb="FFFFEB84"/>
        <color rgb="FF63BE7B"/>
      </colorScale>
    </cfRule>
  </conditionalFormatting>
  <conditionalFormatting pivot="1" sqref="F150">
    <cfRule type="colorScale" priority="517">
      <colorScale>
        <cfvo type="min"/>
        <cfvo type="percentile" val="50"/>
        <cfvo type="max"/>
        <color rgb="FFF8696B"/>
        <color rgb="FFFFEB84"/>
        <color rgb="FF63BE7B"/>
      </colorScale>
    </cfRule>
  </conditionalFormatting>
  <conditionalFormatting pivot="1" sqref="F166">
    <cfRule type="colorScale" priority="516">
      <colorScale>
        <cfvo type="min"/>
        <cfvo type="percentile" val="50"/>
        <cfvo type="max"/>
        <color rgb="FFF8696B"/>
        <color rgb="FFFFEB84"/>
        <color rgb="FF63BE7B"/>
      </colorScale>
    </cfRule>
  </conditionalFormatting>
  <conditionalFormatting pivot="1" sqref="F168">
    <cfRule type="colorScale" priority="515">
      <colorScale>
        <cfvo type="min"/>
        <cfvo type="percentile" val="50"/>
        <cfvo type="max"/>
        <color rgb="FFF8696B"/>
        <color rgb="FFFFEB84"/>
        <color rgb="FF63BE7B"/>
      </colorScale>
    </cfRule>
  </conditionalFormatting>
  <conditionalFormatting pivot="1" sqref="F168">
    <cfRule type="colorScale" priority="514">
      <colorScale>
        <cfvo type="min"/>
        <cfvo type="percentile" val="50"/>
        <cfvo type="max"/>
        <color rgb="FFF8696B"/>
        <color rgb="FFFFEB84"/>
        <color rgb="FF63BE7B"/>
      </colorScale>
    </cfRule>
  </conditionalFormatting>
  <conditionalFormatting pivot="1" sqref="F198">
    <cfRule type="colorScale" priority="513">
      <colorScale>
        <cfvo type="min"/>
        <cfvo type="percentile" val="50"/>
        <cfvo type="max"/>
        <color rgb="FFF8696B"/>
        <color rgb="FFFFEB84"/>
        <color rgb="FF63BE7B"/>
      </colorScale>
    </cfRule>
  </conditionalFormatting>
  <conditionalFormatting pivot="1" sqref="F198">
    <cfRule type="colorScale" priority="512">
      <colorScale>
        <cfvo type="min"/>
        <cfvo type="percentile" val="50"/>
        <cfvo type="max"/>
        <color rgb="FFF8696B"/>
        <color rgb="FFFFEB84"/>
        <color rgb="FF63BE7B"/>
      </colorScale>
    </cfRule>
  </conditionalFormatting>
  <conditionalFormatting pivot="1" sqref="F203">
    <cfRule type="colorScale" priority="511">
      <colorScale>
        <cfvo type="min"/>
        <cfvo type="percentile" val="50"/>
        <cfvo type="max"/>
        <color rgb="FFF8696B"/>
        <color rgb="FFFFEB84"/>
        <color rgb="FF63BE7B"/>
      </colorScale>
    </cfRule>
  </conditionalFormatting>
  <conditionalFormatting pivot="1" sqref="F203">
    <cfRule type="colorScale" priority="510">
      <colorScale>
        <cfvo type="min"/>
        <cfvo type="percentile" val="50"/>
        <cfvo type="max"/>
        <color rgb="FFF8696B"/>
        <color rgb="FFFFEB84"/>
        <color rgb="FF63BE7B"/>
      </colorScale>
    </cfRule>
  </conditionalFormatting>
  <conditionalFormatting pivot="1" sqref="F207">
    <cfRule type="colorScale" priority="509">
      <colorScale>
        <cfvo type="min"/>
        <cfvo type="percentile" val="50"/>
        <cfvo type="max"/>
        <color rgb="FFF8696B"/>
        <color rgb="FFFFEB84"/>
        <color rgb="FF63BE7B"/>
      </colorScale>
    </cfRule>
  </conditionalFormatting>
  <conditionalFormatting pivot="1" sqref="F207">
    <cfRule type="colorScale" priority="508">
      <colorScale>
        <cfvo type="min"/>
        <cfvo type="percentile" val="50"/>
        <cfvo type="max"/>
        <color rgb="FFF8696B"/>
        <color rgb="FFFFEB84"/>
        <color rgb="FF63BE7B"/>
      </colorScale>
    </cfRule>
  </conditionalFormatting>
  <conditionalFormatting pivot="1" sqref="F211">
    <cfRule type="colorScale" priority="507">
      <colorScale>
        <cfvo type="min"/>
        <cfvo type="percentile" val="50"/>
        <cfvo type="max"/>
        <color rgb="FFF8696B"/>
        <color rgb="FFFFEB84"/>
        <color rgb="FF63BE7B"/>
      </colorScale>
    </cfRule>
  </conditionalFormatting>
  <conditionalFormatting pivot="1" sqref="F216:F217 F219">
    <cfRule type="colorScale" priority="506">
      <colorScale>
        <cfvo type="min"/>
        <cfvo type="percentile" val="50"/>
        <cfvo type="max"/>
        <color rgb="FFF8696B"/>
        <color rgb="FFFFEB84"/>
        <color rgb="FF63BE7B"/>
      </colorScale>
    </cfRule>
  </conditionalFormatting>
  <conditionalFormatting pivot="1" sqref="F233">
    <cfRule type="colorScale" priority="505">
      <colorScale>
        <cfvo type="min"/>
        <cfvo type="percentile" val="50"/>
        <cfvo type="max"/>
        <color rgb="FFF8696B"/>
        <color rgb="FFFFEB84"/>
        <color rgb="FF63BE7B"/>
      </colorScale>
    </cfRule>
  </conditionalFormatting>
  <conditionalFormatting pivot="1" sqref="F236:F237">
    <cfRule type="colorScale" priority="504">
      <colorScale>
        <cfvo type="min"/>
        <cfvo type="percentile" val="50"/>
        <cfvo type="max"/>
        <color rgb="FFF8696B"/>
        <color rgb="FFFFEB84"/>
        <color rgb="FF63BE7B"/>
      </colorScale>
    </cfRule>
  </conditionalFormatting>
  <conditionalFormatting pivot="1" sqref="F236">
    <cfRule type="colorScale" priority="503">
      <colorScale>
        <cfvo type="min"/>
        <cfvo type="percentile" val="50"/>
        <cfvo type="max"/>
        <color rgb="FFF8696B"/>
        <color rgb="FFFFEB84"/>
        <color rgb="FF63BE7B"/>
      </colorScale>
    </cfRule>
  </conditionalFormatting>
  <conditionalFormatting pivot="1" sqref="F244">
    <cfRule type="colorScale" priority="502">
      <colorScale>
        <cfvo type="min"/>
        <cfvo type="percentile" val="50"/>
        <cfvo type="max"/>
        <color rgb="FFF8696B"/>
        <color rgb="FFFFEB84"/>
        <color rgb="FF63BE7B"/>
      </colorScale>
    </cfRule>
  </conditionalFormatting>
  <conditionalFormatting pivot="1" sqref="F244">
    <cfRule type="colorScale" priority="501">
      <colorScale>
        <cfvo type="min"/>
        <cfvo type="percentile" val="50"/>
        <cfvo type="max"/>
        <color rgb="FFF8696B"/>
        <color rgb="FFFFEB84"/>
        <color rgb="FF63BE7B"/>
      </colorScale>
    </cfRule>
  </conditionalFormatting>
  <conditionalFormatting pivot="1" sqref="F260">
    <cfRule type="colorScale" priority="500">
      <colorScale>
        <cfvo type="min"/>
        <cfvo type="percentile" val="50"/>
        <cfvo type="max"/>
        <color rgb="FFF8696B"/>
        <color rgb="FFFFEB84"/>
        <color rgb="FF63BE7B"/>
      </colorScale>
    </cfRule>
  </conditionalFormatting>
  <conditionalFormatting pivot="1" sqref="F272">
    <cfRule type="colorScale" priority="499">
      <colorScale>
        <cfvo type="min"/>
        <cfvo type="percentile" val="50"/>
        <cfvo type="max"/>
        <color rgb="FFF8696B"/>
        <color rgb="FFFFEB84"/>
        <color rgb="FF63BE7B"/>
      </colorScale>
    </cfRule>
  </conditionalFormatting>
  <conditionalFormatting pivot="1" sqref="G5:G275">
    <cfRule type="cellIs" dxfId="32" priority="498" stopIfTrue="1" operator="lessThan">
      <formula>0.5</formula>
    </cfRule>
  </conditionalFormatting>
  <conditionalFormatting pivot="1" sqref="G5:G275">
    <cfRule type="cellIs" dxfId="31" priority="497" stopIfTrue="1" operator="between">
      <formula>0.5</formula>
      <formula>0.69</formula>
    </cfRule>
  </conditionalFormatting>
  <conditionalFormatting pivot="1" sqref="G5:G275">
    <cfRule type="cellIs" dxfId="30" priority="496" stopIfTrue="1" operator="between">
      <formula>0.7</formula>
      <formula>0.84</formula>
    </cfRule>
  </conditionalFormatting>
  <conditionalFormatting pivot="1" sqref="G5:G275">
    <cfRule type="cellIs" dxfId="29" priority="495" stopIfTrue="1" operator="greaterThanOrEqual">
      <formula>0.85</formula>
    </cfRule>
  </conditionalFormatting>
  <conditionalFormatting pivot="1" sqref="G5:G275">
    <cfRule type="containsBlanks" dxfId="28" priority="494" stopIfTrue="1">
      <formula>LEN(TRIM(G5))=0</formula>
    </cfRule>
  </conditionalFormatting>
  <conditionalFormatting pivot="1" sqref="F36">
    <cfRule type="colorScale" priority="493">
      <colorScale>
        <cfvo type="min"/>
        <cfvo type="percentile" val="50"/>
        <cfvo type="max"/>
        <color rgb="FFF8696B"/>
        <color rgb="FFFFEB84"/>
        <color rgb="FF63BE7B"/>
      </colorScale>
    </cfRule>
  </conditionalFormatting>
  <conditionalFormatting pivot="1" sqref="F37">
    <cfRule type="colorScale" priority="371">
      <colorScale>
        <cfvo type="min"/>
        <cfvo type="max"/>
        <color rgb="FF63BE7B"/>
        <color rgb="FFFFEF9C"/>
      </colorScale>
    </cfRule>
  </conditionalFormatting>
  <conditionalFormatting pivot="1" sqref="F59">
    <cfRule type="colorScale" priority="492">
      <colorScale>
        <cfvo type="min"/>
        <cfvo type="percentile" val="50"/>
        <cfvo type="max"/>
        <color rgb="FFF8696B"/>
        <color rgb="FFFFEB84"/>
        <color rgb="FF63BE7B"/>
      </colorScale>
    </cfRule>
  </conditionalFormatting>
  <conditionalFormatting pivot="1" sqref="F61">
    <cfRule type="colorScale" priority="491">
      <colorScale>
        <cfvo type="min"/>
        <cfvo type="percentile" val="50"/>
        <cfvo type="max"/>
        <color rgb="FFF8696B"/>
        <color rgb="FFFFEB84"/>
        <color rgb="FF63BE7B"/>
      </colorScale>
    </cfRule>
  </conditionalFormatting>
  <conditionalFormatting pivot="1" sqref="F66">
    <cfRule type="colorScale" priority="490">
      <colorScale>
        <cfvo type="min"/>
        <cfvo type="percentile" val="50"/>
        <cfvo type="max"/>
        <color rgb="FFF8696B"/>
        <color rgb="FFFFEB84"/>
        <color rgb="FF63BE7B"/>
      </colorScale>
    </cfRule>
  </conditionalFormatting>
  <conditionalFormatting pivot="1" sqref="F67">
    <cfRule type="colorScale" priority="489">
      <colorScale>
        <cfvo type="min"/>
        <cfvo type="percentile" val="50"/>
        <cfvo type="max"/>
        <color rgb="FFF8696B"/>
        <color rgb="FFFFEB84"/>
        <color rgb="FF63BE7B"/>
      </colorScale>
    </cfRule>
  </conditionalFormatting>
  <conditionalFormatting pivot="1" sqref="F195 F193">
    <cfRule type="colorScale" priority="488">
      <colorScale>
        <cfvo type="min"/>
        <cfvo type="percentile" val="50"/>
        <cfvo type="max"/>
        <color rgb="FFF8696B"/>
        <color rgb="FFFFEB84"/>
        <color rgb="FF63BE7B"/>
      </colorScale>
    </cfRule>
  </conditionalFormatting>
  <conditionalFormatting pivot="1" sqref="F206">
    <cfRule type="colorScale" priority="487">
      <colorScale>
        <cfvo type="min"/>
        <cfvo type="percentile" val="50"/>
        <cfvo type="max"/>
        <color rgb="FFF8696B"/>
        <color rgb="FFFFEB84"/>
        <color rgb="FF63BE7B"/>
      </colorScale>
    </cfRule>
  </conditionalFormatting>
  <conditionalFormatting pivot="1" sqref="F208">
    <cfRule type="colorScale" priority="486">
      <colorScale>
        <cfvo type="min"/>
        <cfvo type="percentile" val="50"/>
        <cfvo type="max"/>
        <color rgb="FFF8696B"/>
        <color rgb="FFFFEB84"/>
        <color rgb="FF63BE7B"/>
      </colorScale>
    </cfRule>
  </conditionalFormatting>
  <conditionalFormatting pivot="1" sqref="F212">
    <cfRule type="colorScale" priority="485">
      <colorScale>
        <cfvo type="min"/>
        <cfvo type="percentile" val="50"/>
        <cfvo type="max"/>
        <color rgb="FFF8696B"/>
        <color rgb="FFFFEB84"/>
        <color rgb="FF63BE7B"/>
      </colorScale>
    </cfRule>
  </conditionalFormatting>
  <conditionalFormatting pivot="1" sqref="F214">
    <cfRule type="colorScale" priority="484">
      <colorScale>
        <cfvo type="min"/>
        <cfvo type="percentile" val="50"/>
        <cfvo type="max"/>
        <color rgb="FFF8696B"/>
        <color rgb="FFFFEB84"/>
        <color rgb="FF63BE7B"/>
      </colorScale>
    </cfRule>
  </conditionalFormatting>
  <conditionalFormatting pivot="1" sqref="F195">
    <cfRule type="colorScale" priority="483">
      <colorScale>
        <cfvo type="min"/>
        <cfvo type="percentile" val="50"/>
        <cfvo type="max"/>
        <color rgb="FFF8696B"/>
        <color rgb="FFFFEB84"/>
        <color rgb="FF63BE7B"/>
      </colorScale>
    </cfRule>
  </conditionalFormatting>
  <conditionalFormatting pivot="1" sqref="F229">
    <cfRule type="colorScale" priority="482">
      <colorScale>
        <cfvo type="min"/>
        <cfvo type="percentile" val="50"/>
        <cfvo type="max"/>
        <color rgb="FFF8696B"/>
        <color rgb="FFFFEB84"/>
        <color rgb="FF63BE7B"/>
      </colorScale>
    </cfRule>
  </conditionalFormatting>
  <conditionalFormatting pivot="1" sqref="F234:F235">
    <cfRule type="colorScale" priority="481">
      <colorScale>
        <cfvo type="min"/>
        <cfvo type="percentile" val="50"/>
        <cfvo type="max"/>
        <color rgb="FFF8696B"/>
        <color rgb="FFFFEB84"/>
        <color rgb="FF63BE7B"/>
      </colorScale>
    </cfRule>
  </conditionalFormatting>
  <conditionalFormatting pivot="1" sqref="F234">
    <cfRule type="colorScale" priority="480">
      <colorScale>
        <cfvo type="min"/>
        <cfvo type="percentile" val="50"/>
        <cfvo type="max"/>
        <color rgb="FFF8696B"/>
        <color rgb="FFFFEB84"/>
        <color rgb="FF63BE7B"/>
      </colorScale>
    </cfRule>
  </conditionalFormatting>
  <conditionalFormatting pivot="1" sqref="F238:F240">
    <cfRule type="colorScale" priority="479">
      <colorScale>
        <cfvo type="min"/>
        <cfvo type="percentile" val="50"/>
        <cfvo type="max"/>
        <color rgb="FFF8696B"/>
        <color rgb="FFFFEB84"/>
        <color rgb="FF63BE7B"/>
      </colorScale>
    </cfRule>
  </conditionalFormatting>
  <conditionalFormatting pivot="1" sqref="F175">
    <cfRule type="colorScale" priority="478">
      <colorScale>
        <cfvo type="min"/>
        <cfvo type="percentile" val="50"/>
        <cfvo type="max"/>
        <color rgb="FFF8696B"/>
        <color rgb="FFFFEB84"/>
        <color rgb="FF63BE7B"/>
      </colorScale>
    </cfRule>
  </conditionalFormatting>
  <conditionalFormatting pivot="1" sqref="F172">
    <cfRule type="colorScale" priority="477">
      <colorScale>
        <cfvo type="min"/>
        <cfvo type="percentile" val="50"/>
        <cfvo type="max"/>
        <color rgb="FFF8696B"/>
        <color rgb="FFFFEB84"/>
        <color rgb="FF63BE7B"/>
      </colorScale>
    </cfRule>
  </conditionalFormatting>
  <conditionalFormatting pivot="1" sqref="F253">
    <cfRule type="colorScale" priority="476">
      <colorScale>
        <cfvo type="min"/>
        <cfvo type="percentile" val="50"/>
        <cfvo type="max"/>
        <color rgb="FFF8696B"/>
        <color rgb="FFFFEB84"/>
        <color rgb="FF63BE7B"/>
      </colorScale>
    </cfRule>
  </conditionalFormatting>
  <conditionalFormatting pivot="1" sqref="F261:F262">
    <cfRule type="colorScale" priority="475">
      <colorScale>
        <cfvo type="min"/>
        <cfvo type="percentile" val="50"/>
        <cfvo type="max"/>
        <color rgb="FFF8696B"/>
        <color rgb="FFFFEB84"/>
        <color rgb="FF63BE7B"/>
      </colorScale>
    </cfRule>
  </conditionalFormatting>
  <conditionalFormatting pivot="1" sqref="F261">
    <cfRule type="colorScale" priority="474">
      <colorScale>
        <cfvo type="min"/>
        <cfvo type="percentile" val="50"/>
        <cfvo type="max"/>
        <color rgb="FFF8696B"/>
        <color rgb="FFFFEB84"/>
        <color rgb="FF63BE7B"/>
      </colorScale>
    </cfRule>
  </conditionalFormatting>
  <conditionalFormatting pivot="1" sqref="F271">
    <cfRule type="colorScale" priority="473">
      <colorScale>
        <cfvo type="min"/>
        <cfvo type="percentile" val="50"/>
        <cfvo type="max"/>
        <color rgb="FFF8696B"/>
        <color rgb="FFFFEB84"/>
        <color rgb="FF63BE7B"/>
      </colorScale>
    </cfRule>
  </conditionalFormatting>
  <conditionalFormatting pivot="1" sqref="F164">
    <cfRule type="colorScale" priority="472">
      <colorScale>
        <cfvo type="min"/>
        <cfvo type="percentile" val="50"/>
        <cfvo type="max"/>
        <color rgb="FFF8696B"/>
        <color rgb="FFFFEB84"/>
        <color rgb="FF63BE7B"/>
      </colorScale>
    </cfRule>
  </conditionalFormatting>
  <conditionalFormatting pivot="1" sqref="F165">
    <cfRule type="colorScale" priority="471">
      <colorScale>
        <cfvo type="min"/>
        <cfvo type="percentile" val="50"/>
        <cfvo type="max"/>
        <color rgb="FFF8696B"/>
        <color rgb="FFFFEB84"/>
        <color rgb="FF63BE7B"/>
      </colorScale>
    </cfRule>
  </conditionalFormatting>
  <conditionalFormatting pivot="1" sqref="F158">
    <cfRule type="colorScale" priority="470">
      <colorScale>
        <cfvo type="min"/>
        <cfvo type="percentile" val="50"/>
        <cfvo type="max"/>
        <color rgb="FFF8696B"/>
        <color rgb="FFFFEB84"/>
        <color rgb="FF63BE7B"/>
      </colorScale>
    </cfRule>
  </conditionalFormatting>
  <conditionalFormatting pivot="1" sqref="F134">
    <cfRule type="colorScale" priority="469">
      <colorScale>
        <cfvo type="min"/>
        <cfvo type="percentile" val="50"/>
        <cfvo type="max"/>
        <color rgb="FFF8696B"/>
        <color rgb="FFFFEB84"/>
        <color rgb="FF63BE7B"/>
      </colorScale>
    </cfRule>
  </conditionalFormatting>
  <conditionalFormatting pivot="1" sqref="F135">
    <cfRule type="colorScale" priority="468">
      <colorScale>
        <cfvo type="min"/>
        <cfvo type="percentile" val="50"/>
        <cfvo type="max"/>
        <color rgb="FFF8696B"/>
        <color rgb="FFFFEB84"/>
        <color rgb="FF63BE7B"/>
      </colorScale>
    </cfRule>
  </conditionalFormatting>
  <conditionalFormatting pivot="1" sqref="F136">
    <cfRule type="colorScale" priority="467">
      <colorScale>
        <cfvo type="min"/>
        <cfvo type="percentile" val="50"/>
        <cfvo type="max"/>
        <color rgb="FFF8696B"/>
        <color rgb="FFFFEB84"/>
        <color rgb="FF63BE7B"/>
      </colorScale>
    </cfRule>
  </conditionalFormatting>
  <conditionalFormatting pivot="1" sqref="F142">
    <cfRule type="colorScale" priority="466">
      <colorScale>
        <cfvo type="min"/>
        <cfvo type="percentile" val="50"/>
        <cfvo type="max"/>
        <color rgb="FFF8696B"/>
        <color rgb="FFFFEB84"/>
        <color rgb="FF63BE7B"/>
      </colorScale>
    </cfRule>
  </conditionalFormatting>
  <conditionalFormatting pivot="1" sqref="F132">
    <cfRule type="colorScale" priority="465">
      <colorScale>
        <cfvo type="min"/>
        <cfvo type="percentile" val="50"/>
        <cfvo type="max"/>
        <color rgb="FFF8696B"/>
        <color rgb="FFFFEB84"/>
        <color rgb="FF63BE7B"/>
      </colorScale>
    </cfRule>
  </conditionalFormatting>
  <conditionalFormatting pivot="1" sqref="F120">
    <cfRule type="colorScale" priority="464">
      <colorScale>
        <cfvo type="min"/>
        <cfvo type="percentile" val="50"/>
        <cfvo type="max"/>
        <color rgb="FFF8696B"/>
        <color rgb="FFFFEB84"/>
        <color rgb="FF63BE7B"/>
      </colorScale>
    </cfRule>
  </conditionalFormatting>
  <conditionalFormatting pivot="1" sqref="F110">
    <cfRule type="colorScale" priority="463">
      <colorScale>
        <cfvo type="min"/>
        <cfvo type="percentile" val="50"/>
        <cfvo type="max"/>
        <color rgb="FFF8696B"/>
        <color rgb="FFFFEB84"/>
        <color rgb="FF63BE7B"/>
      </colorScale>
    </cfRule>
  </conditionalFormatting>
  <conditionalFormatting pivot="1" sqref="F111">
    <cfRule type="colorScale" priority="462">
      <colorScale>
        <cfvo type="min"/>
        <cfvo type="percentile" val="50"/>
        <cfvo type="max"/>
        <color rgb="FFF8696B"/>
        <color rgb="FFFFEB84"/>
        <color rgb="FF63BE7B"/>
      </colorScale>
    </cfRule>
  </conditionalFormatting>
  <conditionalFormatting pivot="1" sqref="F117">
    <cfRule type="colorScale" priority="461">
      <colorScale>
        <cfvo type="min"/>
        <cfvo type="percentile" val="50"/>
        <cfvo type="max"/>
        <color rgb="FFF8696B"/>
        <color rgb="FFFFEB84"/>
        <color rgb="FF63BE7B"/>
      </colorScale>
    </cfRule>
  </conditionalFormatting>
  <conditionalFormatting pivot="1" sqref="F103">
    <cfRule type="colorScale" priority="460">
      <colorScale>
        <cfvo type="min"/>
        <cfvo type="percentile" val="50"/>
        <cfvo type="max"/>
        <color rgb="FFF8696B"/>
        <color rgb="FFFFEB84"/>
        <color rgb="FF63BE7B"/>
      </colorScale>
    </cfRule>
  </conditionalFormatting>
  <conditionalFormatting pivot="1" sqref="F101">
    <cfRule type="colorScale" priority="459">
      <colorScale>
        <cfvo type="min"/>
        <cfvo type="percentile" val="50"/>
        <cfvo type="max"/>
        <color rgb="FFF8696B"/>
        <color rgb="FFFFEB84"/>
        <color rgb="FF63BE7B"/>
      </colorScale>
    </cfRule>
  </conditionalFormatting>
  <conditionalFormatting pivot="1" sqref="F100">
    <cfRule type="colorScale" priority="458">
      <colorScale>
        <cfvo type="min"/>
        <cfvo type="percentile" val="50"/>
        <cfvo type="max"/>
        <color rgb="FFF8696B"/>
        <color rgb="FFFFEB84"/>
        <color rgb="FF63BE7B"/>
      </colorScale>
    </cfRule>
  </conditionalFormatting>
  <conditionalFormatting pivot="1" sqref="F98">
    <cfRule type="colorScale" priority="457">
      <colorScale>
        <cfvo type="min"/>
        <cfvo type="percentile" val="50"/>
        <cfvo type="max"/>
        <color rgb="FFF8696B"/>
        <color rgb="FFFFEB84"/>
        <color rgb="FF63BE7B"/>
      </colorScale>
    </cfRule>
  </conditionalFormatting>
  <conditionalFormatting pivot="1" sqref="F97">
    <cfRule type="colorScale" priority="456">
      <colorScale>
        <cfvo type="min"/>
        <cfvo type="percentile" val="50"/>
        <cfvo type="max"/>
        <color rgb="FFF8696B"/>
        <color rgb="FFFFEB84"/>
        <color rgb="FF63BE7B"/>
      </colorScale>
    </cfRule>
  </conditionalFormatting>
  <conditionalFormatting pivot="1" sqref="F96">
    <cfRule type="colorScale" priority="455">
      <colorScale>
        <cfvo type="min"/>
        <cfvo type="percentile" val="50"/>
        <cfvo type="max"/>
        <color rgb="FFF8696B"/>
        <color rgb="FFFFEB84"/>
        <color rgb="FF63BE7B"/>
      </colorScale>
    </cfRule>
  </conditionalFormatting>
  <conditionalFormatting pivot="1" sqref="F85">
    <cfRule type="colorScale" priority="454">
      <colorScale>
        <cfvo type="min"/>
        <cfvo type="percentile" val="50"/>
        <cfvo type="max"/>
        <color rgb="FFF8696B"/>
        <color rgb="FFFFEB84"/>
        <color rgb="FF63BE7B"/>
      </colorScale>
    </cfRule>
  </conditionalFormatting>
  <conditionalFormatting pivot="1" sqref="F86">
    <cfRule type="colorScale" priority="453">
      <colorScale>
        <cfvo type="min"/>
        <cfvo type="percentile" val="50"/>
        <cfvo type="max"/>
        <color rgb="FFF8696B"/>
        <color rgb="FFFFEB84"/>
        <color rgb="FF63BE7B"/>
      </colorScale>
    </cfRule>
  </conditionalFormatting>
  <conditionalFormatting pivot="1" sqref="F79">
    <cfRule type="colorScale" priority="452">
      <colorScale>
        <cfvo type="min"/>
        <cfvo type="percentile" val="50"/>
        <cfvo type="max"/>
        <color rgb="FFF8696B"/>
        <color rgb="FFFFEB84"/>
        <color rgb="FF63BE7B"/>
      </colorScale>
    </cfRule>
  </conditionalFormatting>
  <conditionalFormatting pivot="1" sqref="F77">
    <cfRule type="colorScale" priority="451">
      <colorScale>
        <cfvo type="min"/>
        <cfvo type="percentile" val="50"/>
        <cfvo type="max"/>
        <color rgb="FFF8696B"/>
        <color rgb="FFFFEB84"/>
        <color rgb="FF63BE7B"/>
      </colorScale>
    </cfRule>
  </conditionalFormatting>
  <conditionalFormatting pivot="1" sqref="F92">
    <cfRule type="colorScale" priority="450">
      <colorScale>
        <cfvo type="min"/>
        <cfvo type="percentile" val="50"/>
        <cfvo type="max"/>
        <color rgb="FFF8696B"/>
        <color rgb="FFFFEB84"/>
        <color rgb="FF63BE7B"/>
      </colorScale>
    </cfRule>
  </conditionalFormatting>
  <conditionalFormatting pivot="1" sqref="F50">
    <cfRule type="colorScale" priority="449">
      <colorScale>
        <cfvo type="min"/>
        <cfvo type="percentile" val="50"/>
        <cfvo type="max"/>
        <color rgb="FFF8696B"/>
        <color rgb="FFFFEB84"/>
        <color rgb="FF63BE7B"/>
      </colorScale>
    </cfRule>
  </conditionalFormatting>
  <conditionalFormatting pivot="1" sqref="F48">
    <cfRule type="colorScale" priority="448">
      <colorScale>
        <cfvo type="min"/>
        <cfvo type="percentile" val="50"/>
        <cfvo type="max"/>
        <color rgb="FFF8696B"/>
        <color rgb="FFFFEB84"/>
        <color rgb="FF63BE7B"/>
      </colorScale>
    </cfRule>
  </conditionalFormatting>
  <conditionalFormatting pivot="1" sqref="F47">
    <cfRule type="colorScale" priority="447">
      <colorScale>
        <cfvo type="min"/>
        <cfvo type="percentile" val="50"/>
        <cfvo type="max"/>
        <color rgb="FFF8696B"/>
        <color rgb="FFFFEB84"/>
        <color rgb="FF63BE7B"/>
      </colorScale>
    </cfRule>
  </conditionalFormatting>
  <conditionalFormatting pivot="1" sqref="F32">
    <cfRule type="colorScale" priority="446">
      <colorScale>
        <cfvo type="min"/>
        <cfvo type="percentile" val="50"/>
        <cfvo type="max"/>
        <color rgb="FFF8696B"/>
        <color rgb="FFFFEB84"/>
        <color rgb="FF63BE7B"/>
      </colorScale>
    </cfRule>
  </conditionalFormatting>
  <conditionalFormatting pivot="1" sqref="F23">
    <cfRule type="colorScale" priority="445">
      <colorScale>
        <cfvo type="min"/>
        <cfvo type="percentile" val="50"/>
        <cfvo type="max"/>
        <color rgb="FFF8696B"/>
        <color rgb="FFFFEB84"/>
        <color rgb="FF63BE7B"/>
      </colorScale>
    </cfRule>
  </conditionalFormatting>
  <conditionalFormatting pivot="1" sqref="F15">
    <cfRule type="colorScale" priority="444">
      <colorScale>
        <cfvo type="min"/>
        <cfvo type="percentile" val="50"/>
        <cfvo type="max"/>
        <color rgb="FFF8696B"/>
        <color rgb="FFFFEB84"/>
        <color rgb="FF63BE7B"/>
      </colorScale>
    </cfRule>
  </conditionalFormatting>
  <conditionalFormatting pivot="1" sqref="F12">
    <cfRule type="colorScale" priority="443">
      <colorScale>
        <cfvo type="min"/>
        <cfvo type="percentile" val="50"/>
        <cfvo type="max"/>
        <color rgb="FFF8696B"/>
        <color rgb="FFFFEB84"/>
        <color rgb="FF63BE7B"/>
      </colorScale>
    </cfRule>
  </conditionalFormatting>
  <conditionalFormatting pivot="1" sqref="F11">
    <cfRule type="colorScale" priority="442">
      <colorScale>
        <cfvo type="min"/>
        <cfvo type="percentile" val="50"/>
        <cfvo type="max"/>
        <color rgb="FFF8696B"/>
        <color rgb="FFFFEB84"/>
        <color rgb="FF63BE7B"/>
      </colorScale>
    </cfRule>
  </conditionalFormatting>
  <conditionalFormatting pivot="1" sqref="F9">
    <cfRule type="colorScale" priority="441">
      <colorScale>
        <cfvo type="min"/>
        <cfvo type="percentile" val="50"/>
        <cfvo type="max"/>
        <color rgb="FFF8696B"/>
        <color rgb="FFFFEB84"/>
        <color rgb="FF63BE7B"/>
      </colorScale>
    </cfRule>
  </conditionalFormatting>
  <conditionalFormatting pivot="1" sqref="F235">
    <cfRule type="colorScale" priority="440">
      <colorScale>
        <cfvo type="min"/>
        <cfvo type="percentile" val="50"/>
        <cfvo type="max"/>
        <color rgb="FFF8696B"/>
        <color rgb="FFFFEB84"/>
        <color rgb="FF63BE7B"/>
      </colorScale>
    </cfRule>
  </conditionalFormatting>
  <conditionalFormatting pivot="1" sqref="F235">
    <cfRule type="colorScale" priority="273">
      <colorScale>
        <cfvo type="min"/>
        <cfvo type="max"/>
        <color rgb="FFFCFCFF"/>
        <color rgb="FFF8696B"/>
      </colorScale>
    </cfRule>
  </conditionalFormatting>
  <conditionalFormatting pivot="1" sqref="F236">
    <cfRule type="colorScale" priority="272">
      <colorScale>
        <cfvo type="min"/>
        <cfvo type="max"/>
        <color rgb="FFFCFCFF"/>
        <color rgb="FFF8696B"/>
      </colorScale>
    </cfRule>
  </conditionalFormatting>
  <conditionalFormatting pivot="1" sqref="F5:F275">
    <cfRule type="cellIs" dxfId="27" priority="437" operator="lessThanOrEqual">
      <formula>0.49</formula>
    </cfRule>
  </conditionalFormatting>
  <conditionalFormatting pivot="1" sqref="F5:F275">
    <cfRule type="cellIs" dxfId="26" priority="436" operator="between">
      <formula>0.5</formula>
      <formula>0.69</formula>
    </cfRule>
  </conditionalFormatting>
  <conditionalFormatting pivot="1" sqref="F5:F275">
    <cfRule type="cellIs" dxfId="25" priority="435" operator="between">
      <formula>0.7</formula>
      <formula>0.84</formula>
    </cfRule>
  </conditionalFormatting>
  <conditionalFormatting pivot="1" sqref="F5:F275">
    <cfRule type="cellIs" dxfId="24" priority="434" operator="greaterThanOrEqual">
      <formula>0.85</formula>
    </cfRule>
  </conditionalFormatting>
  <conditionalFormatting pivot="1" sqref="F5:F275">
    <cfRule type="containsBlanks" dxfId="23" priority="433">
      <formula>LEN(TRIM(F5))=0</formula>
    </cfRule>
  </conditionalFormatting>
  <conditionalFormatting pivot="1" sqref="F16">
    <cfRule type="colorScale" priority="403">
      <colorScale>
        <cfvo type="min"/>
        <cfvo type="max"/>
        <color rgb="FFFFEF9C"/>
        <color rgb="FF63BE7B"/>
      </colorScale>
    </cfRule>
  </conditionalFormatting>
  <conditionalFormatting pivot="1" sqref="F37">
    <cfRule type="colorScale" priority="431">
      <colorScale>
        <cfvo type="min"/>
        <cfvo type="percentile" val="50"/>
        <cfvo type="max"/>
        <color rgb="FF63BE7B"/>
        <color rgb="FFFFEB84"/>
        <color rgb="FFF8696B"/>
      </colorScale>
    </cfRule>
  </conditionalFormatting>
  <conditionalFormatting pivot="1" sqref="F56">
    <cfRule type="colorScale" priority="406">
      <colorScale>
        <cfvo type="min"/>
        <cfvo type="max"/>
        <color rgb="FFFFEF9C"/>
        <color rgb="FF63BE7B"/>
      </colorScale>
    </cfRule>
  </conditionalFormatting>
  <conditionalFormatting pivot="1" sqref="F69">
    <cfRule type="colorScale" priority="408">
      <colorScale>
        <cfvo type="min"/>
        <cfvo type="max"/>
        <color rgb="FFFFEF9C"/>
        <color rgb="FF63BE7B"/>
      </colorScale>
    </cfRule>
  </conditionalFormatting>
  <conditionalFormatting pivot="1" sqref="F74">
    <cfRule type="colorScale" priority="409">
      <colorScale>
        <cfvo type="min"/>
        <cfvo type="max"/>
        <color rgb="FFFFEF9C"/>
        <color rgb="FF63BE7B"/>
      </colorScale>
    </cfRule>
  </conditionalFormatting>
  <conditionalFormatting pivot="1" sqref="F93">
    <cfRule type="colorScale" priority="411">
      <colorScale>
        <cfvo type="min"/>
        <cfvo type="max"/>
        <color rgb="FFFFEF9C"/>
        <color rgb="FF63BE7B"/>
      </colorScale>
    </cfRule>
  </conditionalFormatting>
  <conditionalFormatting pivot="1" sqref="F98">
    <cfRule type="colorScale" priority="430">
      <colorScale>
        <cfvo type="min"/>
        <cfvo type="max"/>
        <color rgb="FF63BE7B"/>
        <color rgb="FFFFEF9C"/>
      </colorScale>
    </cfRule>
  </conditionalFormatting>
  <conditionalFormatting pivot="1" sqref="F99">
    <cfRule type="colorScale" priority="412">
      <colorScale>
        <cfvo type="min"/>
        <cfvo type="max"/>
        <color rgb="FFFFEF9C"/>
        <color rgb="FF63BE7B"/>
      </colorScale>
    </cfRule>
  </conditionalFormatting>
  <conditionalFormatting pivot="1" sqref="F151">
    <cfRule type="colorScale" priority="428">
      <colorScale>
        <cfvo type="min"/>
        <cfvo type="max"/>
        <color rgb="FFFFEF9C"/>
        <color rgb="FF63BE7B"/>
      </colorScale>
    </cfRule>
  </conditionalFormatting>
  <conditionalFormatting pivot="1" sqref="F153">
    <cfRule type="colorScale" priority="427">
      <colorScale>
        <cfvo type="min"/>
        <cfvo type="max"/>
        <color rgb="FFFFEF9C"/>
        <color rgb="FF63BE7B"/>
      </colorScale>
    </cfRule>
  </conditionalFormatting>
  <conditionalFormatting pivot="1" sqref="F166">
    <cfRule type="colorScale" priority="426">
      <colorScale>
        <cfvo type="min"/>
        <cfvo type="max"/>
        <color rgb="FFFFEF9C"/>
        <color rgb="FF63BE7B"/>
      </colorScale>
    </cfRule>
  </conditionalFormatting>
  <conditionalFormatting pivot="1" sqref="G175">
    <cfRule type="colorScale" priority="184">
      <colorScale>
        <cfvo type="min"/>
        <cfvo type="max"/>
        <color rgb="FF63BE7B"/>
        <color rgb="FFFFEF9C"/>
      </colorScale>
    </cfRule>
  </conditionalFormatting>
  <conditionalFormatting pivot="1" sqref="G186">
    <cfRule type="colorScale" priority="425">
      <colorScale>
        <cfvo type="min"/>
        <cfvo type="max"/>
        <color rgb="FFFFEF9C"/>
        <color rgb="FF63BE7B"/>
      </colorScale>
    </cfRule>
  </conditionalFormatting>
  <conditionalFormatting pivot="1" sqref="G207">
    <cfRule type="colorScale" priority="5">
      <colorScale>
        <cfvo type="min"/>
        <cfvo type="max"/>
        <color rgb="FFFFEF9C"/>
        <color rgb="FF63BE7B"/>
      </colorScale>
    </cfRule>
  </conditionalFormatting>
  <conditionalFormatting pivot="1" sqref="G208">
    <cfRule type="colorScale" priority="423">
      <colorScale>
        <cfvo type="min"/>
        <cfvo type="max"/>
        <color rgb="FFFFEF9C"/>
        <color rgb="FF63BE7B"/>
      </colorScale>
    </cfRule>
  </conditionalFormatting>
  <conditionalFormatting pivot="1" sqref="G237">
    <cfRule type="colorScale" priority="421">
      <colorScale>
        <cfvo type="min"/>
        <cfvo type="max"/>
        <color rgb="FFFFEF9C"/>
        <color rgb="FF63BE7B"/>
      </colorScale>
    </cfRule>
  </conditionalFormatting>
  <conditionalFormatting pivot="1" sqref="G261">
    <cfRule type="colorScale" priority="252">
      <colorScale>
        <cfvo type="min"/>
        <cfvo type="max"/>
        <color rgb="FFFFEF9C"/>
        <color rgb="FF63BE7B"/>
      </colorScale>
    </cfRule>
  </conditionalFormatting>
  <conditionalFormatting pivot="1" sqref="F262">
    <cfRule type="colorScale" priority="249">
      <colorScale>
        <cfvo type="min"/>
        <cfvo type="max"/>
        <color rgb="FFFCFCFF"/>
        <color rgb="FFF8696B"/>
      </colorScale>
    </cfRule>
  </conditionalFormatting>
  <conditionalFormatting pivot="1" sqref="F119">
    <cfRule type="colorScale" priority="415">
      <colorScale>
        <cfvo type="min"/>
        <cfvo type="max"/>
        <color rgb="FFFFEF9C"/>
        <color rgb="FF63BE7B"/>
      </colorScale>
    </cfRule>
  </conditionalFormatting>
  <conditionalFormatting pivot="1" sqref="F124">
    <cfRule type="colorScale" priority="414">
      <colorScale>
        <cfvo type="min"/>
        <cfvo type="max"/>
        <color rgb="FFFFEF9C"/>
        <color rgb="FF63BE7B"/>
      </colorScale>
    </cfRule>
  </conditionalFormatting>
  <conditionalFormatting pivot="1" sqref="G134">
    <cfRule type="colorScale" priority="429">
      <colorScale>
        <cfvo type="min"/>
        <cfvo type="max"/>
        <color rgb="FFFFEF9C"/>
        <color rgb="FF63BE7B"/>
      </colorScale>
    </cfRule>
  </conditionalFormatting>
  <conditionalFormatting pivot="1" sqref="F159">
    <cfRule type="colorScale" priority="336">
      <colorScale>
        <cfvo type="min"/>
        <cfvo type="max"/>
        <color rgb="FF63BE7B"/>
        <color rgb="FFFFEF9C"/>
      </colorScale>
    </cfRule>
  </conditionalFormatting>
  <conditionalFormatting pivot="1" sqref="G220">
    <cfRule type="colorScale" priority="376">
      <colorScale>
        <cfvo type="min"/>
        <cfvo type="max"/>
        <color rgb="FFFFEF9C"/>
        <color rgb="FF63BE7B"/>
      </colorScale>
    </cfRule>
  </conditionalFormatting>
  <conditionalFormatting pivot="1" sqref="G229">
    <cfRule type="colorScale" priority="236">
      <colorScale>
        <cfvo type="min"/>
        <cfvo type="max"/>
        <color rgb="FFFCFCFF"/>
        <color rgb="FFF8696B"/>
      </colorScale>
    </cfRule>
  </conditionalFormatting>
  <conditionalFormatting pivot="1" sqref="G262">
    <cfRule type="colorScale" priority="248">
      <colorScale>
        <cfvo type="min"/>
        <cfvo type="max"/>
        <color rgb="FFFCFCFF"/>
        <color rgb="FFF8696B"/>
      </colorScale>
    </cfRule>
  </conditionalFormatting>
  <conditionalFormatting pivot="1" sqref="F254">
    <cfRule type="colorScale" priority="287">
      <colorScale>
        <cfvo type="min"/>
        <cfvo type="max"/>
        <color rgb="FFFCFCFF"/>
        <color rgb="FFF8696B"/>
      </colorScale>
    </cfRule>
  </conditionalFormatting>
  <conditionalFormatting pivot="1" sqref="G168">
    <cfRule type="colorScale" priority="177">
      <colorScale>
        <cfvo type="min"/>
        <cfvo type="max"/>
        <color rgb="FFFCFCFF"/>
        <color rgb="FFF8696B"/>
      </colorScale>
    </cfRule>
  </conditionalFormatting>
  <conditionalFormatting pivot="1" sqref="G142">
    <cfRule type="colorScale" priority="417">
      <colorScale>
        <cfvo type="min"/>
        <cfvo type="max"/>
        <color rgb="FFFFEF9C"/>
        <color rgb="FF63BE7B"/>
      </colorScale>
    </cfRule>
  </conditionalFormatting>
  <conditionalFormatting pivot="1" sqref="G128">
    <cfRule type="colorScale" priority="416">
      <colorScale>
        <cfvo type="min"/>
        <cfvo type="max"/>
        <color rgb="FFFFEF9C"/>
        <color rgb="FF63BE7B"/>
      </colorScale>
    </cfRule>
  </conditionalFormatting>
  <conditionalFormatting pivot="1" sqref="F98:F99">
    <cfRule type="colorScale" priority="413">
      <colorScale>
        <cfvo type="min"/>
        <cfvo type="max"/>
        <color rgb="FFFFEF9C"/>
        <color rgb="FF63BE7B"/>
      </colorScale>
    </cfRule>
  </conditionalFormatting>
  <conditionalFormatting pivot="1" sqref="F84">
    <cfRule type="colorScale" priority="410">
      <colorScale>
        <cfvo type="min"/>
        <cfvo type="max"/>
        <color rgb="FFFFEF9C"/>
        <color rgb="FF63BE7B"/>
      </colorScale>
    </cfRule>
  </conditionalFormatting>
  <conditionalFormatting pivot="1" sqref="F66">
    <cfRule type="colorScale" priority="31">
      <colorScale>
        <cfvo type="min"/>
        <cfvo type="max"/>
        <color rgb="FF63BE7B"/>
        <color rgb="FFFFEF9C"/>
      </colorScale>
    </cfRule>
  </conditionalFormatting>
  <conditionalFormatting pivot="1" sqref="F43">
    <cfRule type="colorScale" priority="405">
      <colorScale>
        <cfvo type="min"/>
        <cfvo type="max"/>
        <color rgb="FFFFEF9C"/>
        <color rgb="FF63BE7B"/>
      </colorScale>
    </cfRule>
  </conditionalFormatting>
  <conditionalFormatting pivot="1" sqref="F31">
    <cfRule type="colorScale" priority="404">
      <colorScale>
        <cfvo type="min"/>
        <cfvo type="max"/>
        <color rgb="FFFFEF9C"/>
        <color rgb="FF63BE7B"/>
      </colorScale>
    </cfRule>
  </conditionalFormatting>
  <conditionalFormatting pivot="1" sqref="F21">
    <cfRule type="colorScale" priority="402">
      <colorScale>
        <cfvo type="min"/>
        <cfvo type="max"/>
        <color rgb="FFFFEF9C"/>
        <color rgb="FF63BE7B"/>
      </colorScale>
    </cfRule>
  </conditionalFormatting>
  <conditionalFormatting pivot="1" sqref="F10">
    <cfRule type="colorScale" priority="401">
      <colorScale>
        <cfvo type="min"/>
        <cfvo type="max"/>
        <color rgb="FFFFEF9C"/>
        <color rgb="FF63BE7B"/>
      </colorScale>
    </cfRule>
  </conditionalFormatting>
  <conditionalFormatting pivot="1" sqref="F27">
    <cfRule type="colorScale" priority="400">
      <colorScale>
        <cfvo type="min"/>
        <cfvo type="max"/>
        <color rgb="FFFFEF9C"/>
        <color rgb="FF63BE7B"/>
      </colorScale>
    </cfRule>
  </conditionalFormatting>
  <conditionalFormatting pivot="1" sqref="F30">
    <cfRule type="colorScale" priority="399">
      <colorScale>
        <cfvo type="min"/>
        <cfvo type="max"/>
        <color rgb="FFFFEF9C"/>
        <color rgb="FF63BE7B"/>
      </colorScale>
    </cfRule>
  </conditionalFormatting>
  <conditionalFormatting pivot="1" sqref="F32">
    <cfRule type="colorScale" priority="398">
      <colorScale>
        <cfvo type="min"/>
        <cfvo type="max"/>
        <color rgb="FFFFEF9C"/>
        <color rgb="FF63BE7B"/>
      </colorScale>
    </cfRule>
  </conditionalFormatting>
  <conditionalFormatting pivot="1" sqref="F38">
    <cfRule type="colorScale" priority="397">
      <colorScale>
        <cfvo type="min"/>
        <cfvo type="max"/>
        <color rgb="FF63BE7B"/>
        <color rgb="FFFFEF9C"/>
      </colorScale>
    </cfRule>
  </conditionalFormatting>
  <conditionalFormatting pivot="1" sqref="F48">
    <cfRule type="colorScale" priority="396">
      <colorScale>
        <cfvo type="min"/>
        <cfvo type="max"/>
        <color rgb="FFFFEF9C"/>
        <color rgb="FF63BE7B"/>
      </colorScale>
    </cfRule>
  </conditionalFormatting>
  <conditionalFormatting pivot="1" sqref="F50">
    <cfRule type="colorScale" priority="395">
      <colorScale>
        <cfvo type="min"/>
        <cfvo type="max"/>
        <color rgb="FFFFEF9C"/>
        <color rgb="FF63BE7B"/>
      </colorScale>
    </cfRule>
  </conditionalFormatting>
  <conditionalFormatting pivot="1" sqref="F102">
    <cfRule type="colorScale" priority="394">
      <colorScale>
        <cfvo type="min"/>
        <cfvo type="max"/>
        <color rgb="FFFFEF9C"/>
        <color rgb="FF63BE7B"/>
      </colorScale>
    </cfRule>
  </conditionalFormatting>
  <conditionalFormatting pivot="1" sqref="F103">
    <cfRule type="colorScale" priority="393">
      <colorScale>
        <cfvo type="min"/>
        <cfvo type="max"/>
        <color rgb="FFFFEF9C"/>
        <color rgb="FF63BE7B"/>
      </colorScale>
    </cfRule>
  </conditionalFormatting>
  <conditionalFormatting pivot="1" sqref="F121">
    <cfRule type="colorScale" priority="392">
      <colorScale>
        <cfvo type="min"/>
        <cfvo type="max"/>
        <color rgb="FFFFEF9C"/>
        <color rgb="FF63BE7B"/>
      </colorScale>
    </cfRule>
  </conditionalFormatting>
  <conditionalFormatting pivot="1" sqref="F182">
    <cfRule type="colorScale" priority="391">
      <colorScale>
        <cfvo type="min"/>
        <cfvo type="max"/>
        <color rgb="FFFFEF9C"/>
        <color rgb="FF63BE7B"/>
      </colorScale>
    </cfRule>
  </conditionalFormatting>
  <conditionalFormatting pivot="1" sqref="F192">
    <cfRule type="colorScale" priority="390">
      <colorScale>
        <cfvo type="min"/>
        <cfvo type="max"/>
        <color rgb="FFFFEF9C"/>
        <color rgb="FF63BE7B"/>
      </colorScale>
    </cfRule>
  </conditionalFormatting>
  <conditionalFormatting pivot="1" sqref="F207">
    <cfRule type="colorScale" priority="389">
      <colorScale>
        <cfvo type="min"/>
        <cfvo type="max"/>
        <color rgb="FFFFEF9C"/>
        <color rgb="FF63BE7B"/>
      </colorScale>
    </cfRule>
  </conditionalFormatting>
  <conditionalFormatting pivot="1" sqref="F218">
    <cfRule type="colorScale" priority="388">
      <colorScale>
        <cfvo type="min"/>
        <cfvo type="max"/>
        <color rgb="FFFFEF9C"/>
        <color rgb="FF63BE7B"/>
      </colorScale>
    </cfRule>
  </conditionalFormatting>
  <conditionalFormatting pivot="1" sqref="F219">
    <cfRule type="colorScale" priority="387">
      <colorScale>
        <cfvo type="min"/>
        <cfvo type="max"/>
        <color rgb="FFFFEF9C"/>
        <color rgb="FF63BE7B"/>
      </colorScale>
    </cfRule>
  </conditionalFormatting>
  <conditionalFormatting pivot="1" sqref="F227">
    <cfRule type="colorScale" priority="386">
      <colorScale>
        <cfvo type="min"/>
        <cfvo type="max"/>
        <color rgb="FFFFEF9C"/>
        <color rgb="FF63BE7B"/>
      </colorScale>
    </cfRule>
  </conditionalFormatting>
  <conditionalFormatting pivot="1" sqref="F229">
    <cfRule type="colorScale" priority="240">
      <colorScale>
        <cfvo type="min"/>
        <cfvo type="max"/>
        <color rgb="FFFCFCFF"/>
        <color rgb="FFF8696B"/>
      </colorScale>
    </cfRule>
  </conditionalFormatting>
  <conditionalFormatting pivot="1" sqref="F240">
    <cfRule type="colorScale" priority="267">
      <colorScale>
        <cfvo type="min"/>
        <cfvo type="max"/>
        <color rgb="FFFCFCFF"/>
        <color rgb="FFF8696B"/>
      </colorScale>
    </cfRule>
  </conditionalFormatting>
  <conditionalFormatting pivot="1" sqref="F269">
    <cfRule type="colorScale" priority="383">
      <colorScale>
        <cfvo type="min"/>
        <cfvo type="max"/>
        <color rgb="FFFFEF9C"/>
        <color rgb="FF63BE7B"/>
      </colorScale>
    </cfRule>
  </conditionalFormatting>
  <conditionalFormatting pivot="1" sqref="F271">
    <cfRule type="colorScale" priority="302">
      <colorScale>
        <cfvo type="min"/>
        <cfvo type="max"/>
        <color rgb="FFFCFCFF"/>
        <color rgb="FFF8696B"/>
      </colorScale>
    </cfRule>
  </conditionalFormatting>
  <conditionalFormatting pivot="1" sqref="F260:G262 F264:G266 F268:G268">
    <cfRule type="colorScale" priority="379">
      <colorScale>
        <cfvo type="min"/>
        <cfvo type="max"/>
        <color rgb="FFFFEF9C"/>
        <color rgb="FF63BE7B"/>
      </colorScale>
    </cfRule>
  </conditionalFormatting>
  <conditionalFormatting pivot="1" sqref="F272:G273">
    <cfRule type="colorScale" priority="378">
      <colorScale>
        <cfvo type="min"/>
        <cfvo type="max"/>
        <color rgb="FFFFEF9C"/>
        <color rgb="FF63BE7B"/>
      </colorScale>
    </cfRule>
  </conditionalFormatting>
  <conditionalFormatting pivot="1" sqref="F271:G271">
    <cfRule type="colorScale" priority="377">
      <colorScale>
        <cfvo type="min"/>
        <cfvo type="max"/>
        <color rgb="FF63BE7B"/>
        <color rgb="FFFFEF9C"/>
      </colorScale>
    </cfRule>
  </conditionalFormatting>
  <conditionalFormatting pivot="1" sqref="F35:G38">
    <cfRule type="colorScale" priority="375">
      <colorScale>
        <cfvo type="min"/>
        <cfvo type="max"/>
        <color rgb="FF63BE7B"/>
        <color rgb="FFFFEF9C"/>
      </colorScale>
    </cfRule>
  </conditionalFormatting>
  <conditionalFormatting pivot="1" sqref="F35:G35">
    <cfRule type="colorScale" priority="108">
      <colorScale>
        <cfvo type="min"/>
        <cfvo type="max"/>
        <color rgb="FFFFEF9C"/>
        <color rgb="FF63BE7B"/>
      </colorScale>
    </cfRule>
  </conditionalFormatting>
  <conditionalFormatting pivot="1" sqref="F38:G38">
    <cfRule type="colorScale" priority="39">
      <colorScale>
        <cfvo type="min"/>
        <cfvo type="max"/>
        <color rgb="FFFCFCFF"/>
        <color rgb="FFF8696B"/>
      </colorScale>
    </cfRule>
  </conditionalFormatting>
  <conditionalFormatting pivot="1" sqref="F37:G37">
    <cfRule type="colorScale" priority="104">
      <colorScale>
        <cfvo type="min"/>
        <cfvo type="max"/>
        <color rgb="FFFFEF9C"/>
        <color rgb="FF63BE7B"/>
      </colorScale>
    </cfRule>
  </conditionalFormatting>
  <conditionalFormatting pivot="1" sqref="F41:G41">
    <cfRule type="colorScale" priority="99">
      <colorScale>
        <cfvo type="min"/>
        <cfvo type="max"/>
        <color rgb="FFFFEF9C"/>
        <color rgb="FF63BE7B"/>
      </colorScale>
    </cfRule>
  </conditionalFormatting>
  <conditionalFormatting pivot="1" sqref="G41">
    <cfRule type="colorScale" priority="98">
      <colorScale>
        <cfvo type="min"/>
        <cfvo type="max"/>
        <color rgb="FFFFEF9C"/>
        <color rgb="FF63BE7B"/>
      </colorScale>
    </cfRule>
  </conditionalFormatting>
  <conditionalFormatting pivot="1" sqref="F42:G43">
    <cfRule type="colorScale" priority="368">
      <colorScale>
        <cfvo type="min"/>
        <cfvo type="max"/>
        <color rgb="FFFFEF9C"/>
        <color rgb="FF63BE7B"/>
      </colorScale>
    </cfRule>
  </conditionalFormatting>
  <conditionalFormatting pivot="1" sqref="G43">
    <cfRule type="colorScale" priority="367">
      <colorScale>
        <cfvo type="min"/>
        <cfvo type="max"/>
        <color rgb="FFFFEF9C"/>
        <color rgb="FF63BE7B"/>
      </colorScale>
    </cfRule>
  </conditionalFormatting>
  <conditionalFormatting pivot="1" sqref="F44:G44">
    <cfRule type="colorScale" priority="96">
      <colorScale>
        <cfvo type="min"/>
        <cfvo type="max"/>
        <color rgb="FFFFEF9C"/>
        <color rgb="FF63BE7B"/>
      </colorScale>
    </cfRule>
  </conditionalFormatting>
  <conditionalFormatting pivot="1" sqref="F44">
    <cfRule type="colorScale" priority="365">
      <colorScale>
        <cfvo type="min"/>
        <cfvo type="max"/>
        <color rgb="FF63BE7B"/>
        <color rgb="FFFFEF9C"/>
      </colorScale>
    </cfRule>
  </conditionalFormatting>
  <conditionalFormatting pivot="1" sqref="F47:G48">
    <cfRule type="colorScale" priority="364">
      <colorScale>
        <cfvo type="min"/>
        <cfvo type="max"/>
        <color rgb="FFFFEF9C"/>
        <color rgb="FF63BE7B"/>
      </colorScale>
    </cfRule>
  </conditionalFormatting>
  <conditionalFormatting pivot="1" sqref="F48:G48">
    <cfRule type="colorScale" priority="81">
      <colorScale>
        <cfvo type="min"/>
        <cfvo type="max"/>
        <color rgb="FF63BE7B"/>
        <color rgb="FFFFEF9C"/>
      </colorScale>
    </cfRule>
  </conditionalFormatting>
  <conditionalFormatting pivot="1" sqref="G48">
    <cfRule type="colorScale" priority="362">
      <colorScale>
        <cfvo type="min"/>
        <cfvo type="max"/>
        <color rgb="FFFFEF9C"/>
        <color rgb="FF63BE7B"/>
      </colorScale>
    </cfRule>
  </conditionalFormatting>
  <conditionalFormatting pivot="1" sqref="F52:G52">
    <cfRule type="colorScale" priority="87">
      <colorScale>
        <cfvo type="min"/>
        <cfvo type="max"/>
        <color rgb="FFFCFCFF"/>
        <color rgb="FFF8696B"/>
      </colorScale>
    </cfRule>
  </conditionalFormatting>
  <conditionalFormatting pivot="1" sqref="F52">
    <cfRule type="colorScale" priority="360">
      <colorScale>
        <cfvo type="min"/>
        <cfvo type="max"/>
        <color rgb="FF63BE7B"/>
        <color rgb="FFFFEF9C"/>
      </colorScale>
    </cfRule>
  </conditionalFormatting>
  <conditionalFormatting pivot="1" sqref="F59:G67 F69:G74">
    <cfRule type="colorScale" priority="359">
      <colorScale>
        <cfvo type="min"/>
        <cfvo type="max"/>
        <color rgb="FFFFEF9C"/>
        <color rgb="FF63BE7B"/>
      </colorScale>
    </cfRule>
  </conditionalFormatting>
  <conditionalFormatting pivot="1" sqref="F76:G89">
    <cfRule type="colorScale" priority="358">
      <colorScale>
        <cfvo type="min"/>
        <cfvo type="max"/>
        <color rgb="FFFFEF9C"/>
        <color rgb="FF63BE7B"/>
      </colorScale>
    </cfRule>
  </conditionalFormatting>
  <conditionalFormatting pivot="1" sqref="G87">
    <cfRule type="colorScale" priority="357">
      <colorScale>
        <cfvo type="min"/>
        <cfvo type="max"/>
        <color rgb="FFFFEF9C"/>
        <color rgb="FF63BE7B"/>
      </colorScale>
    </cfRule>
  </conditionalFormatting>
  <conditionalFormatting pivot="1" sqref="F91:G104 F106:G106">
    <cfRule type="colorScale" priority="356">
      <colorScale>
        <cfvo type="min"/>
        <cfvo type="max"/>
        <color rgb="FFFFEF9C"/>
        <color rgb="FF63BE7B"/>
      </colorScale>
    </cfRule>
  </conditionalFormatting>
  <conditionalFormatting pivot="1" sqref="F110:G110">
    <cfRule type="colorScale" priority="57">
      <colorScale>
        <cfvo type="min"/>
        <cfvo type="max"/>
        <color rgb="FF63BE7B"/>
        <color rgb="FFFFEF9C"/>
      </colorScale>
    </cfRule>
  </conditionalFormatting>
  <conditionalFormatting pivot="1" sqref="F110">
    <cfRule type="colorScale" priority="354">
      <colorScale>
        <cfvo type="min"/>
        <cfvo type="max"/>
        <color rgb="FF63BE7B"/>
        <color rgb="FFFFEF9C"/>
      </colorScale>
    </cfRule>
  </conditionalFormatting>
  <conditionalFormatting pivot="1" sqref="F111:G111">
    <cfRule type="colorScale" priority="353">
      <colorScale>
        <cfvo type="min"/>
        <cfvo type="max"/>
        <color rgb="FFFFEF9C"/>
        <color rgb="FF63BE7B"/>
      </colorScale>
    </cfRule>
  </conditionalFormatting>
  <conditionalFormatting pivot="1" sqref="F112">
    <cfRule type="colorScale" priority="352">
      <colorScale>
        <cfvo type="min"/>
        <cfvo type="max"/>
        <color rgb="FFFFEF9C"/>
        <color rgb="FF63BE7B"/>
      </colorScale>
    </cfRule>
  </conditionalFormatting>
  <conditionalFormatting pivot="1" sqref="G112">
    <cfRule type="colorScale" priority="351">
      <colorScale>
        <cfvo type="min"/>
        <cfvo type="max"/>
        <color rgb="FFFFEF9C"/>
        <color rgb="FF63BE7B"/>
      </colorScale>
    </cfRule>
  </conditionalFormatting>
  <conditionalFormatting pivot="1" sqref="F119:G121">
    <cfRule type="colorScale" priority="350">
      <colorScale>
        <cfvo type="min"/>
        <cfvo type="max"/>
        <color rgb="FFFFEF9C"/>
        <color rgb="FF63BE7B"/>
      </colorScale>
    </cfRule>
  </conditionalFormatting>
  <conditionalFormatting pivot="1" sqref="G119">
    <cfRule type="colorScale" priority="349">
      <colorScale>
        <cfvo type="min"/>
        <cfvo type="max"/>
        <color rgb="FFFFEF9C"/>
        <color rgb="FF63BE7B"/>
      </colorScale>
    </cfRule>
  </conditionalFormatting>
  <conditionalFormatting pivot="1" sqref="F122:G122">
    <cfRule type="colorScale" priority="63">
      <colorScale>
        <cfvo type="min"/>
        <cfvo type="max"/>
        <color rgb="FF63BE7B"/>
        <color rgb="FFFFEF9C"/>
      </colorScale>
    </cfRule>
  </conditionalFormatting>
  <conditionalFormatting pivot="1" sqref="F122">
    <cfRule type="colorScale" priority="347">
      <colorScale>
        <cfvo type="min"/>
        <cfvo type="max"/>
        <color rgb="FF63BE7B"/>
        <color rgb="FFFFEF9C"/>
      </colorScale>
    </cfRule>
  </conditionalFormatting>
  <conditionalFormatting pivot="1" sqref="F125:G125">
    <cfRule type="colorScale" priority="346">
      <colorScale>
        <cfvo type="min"/>
        <cfvo type="max"/>
        <color rgb="FFFFEF9C"/>
        <color rgb="FF63BE7B"/>
      </colorScale>
    </cfRule>
  </conditionalFormatting>
  <conditionalFormatting pivot="1" sqref="F128:G128">
    <cfRule type="colorScale" priority="71">
      <colorScale>
        <cfvo type="min"/>
        <cfvo type="max"/>
        <color rgb="FFFCFCFF"/>
        <color rgb="FFF8696B"/>
      </colorScale>
    </cfRule>
  </conditionalFormatting>
  <conditionalFormatting pivot="1" sqref="F134:G136">
    <cfRule type="colorScale" priority="344">
      <colorScale>
        <cfvo type="min"/>
        <cfvo type="max"/>
        <color rgb="FFFFEF9C"/>
        <color rgb="FF63BE7B"/>
      </colorScale>
    </cfRule>
  </conditionalFormatting>
  <conditionalFormatting pivot="1" sqref="F139:G139">
    <cfRule type="colorScale" priority="343">
      <colorScale>
        <cfvo type="min"/>
        <cfvo type="max"/>
        <color rgb="FFFFEF9C"/>
        <color rgb="FF63BE7B"/>
      </colorScale>
    </cfRule>
  </conditionalFormatting>
  <conditionalFormatting pivot="1" sqref="F141:G142">
    <cfRule type="colorScale" priority="342">
      <colorScale>
        <cfvo type="min"/>
        <cfvo type="max"/>
        <color rgb="FFFFEF9C"/>
        <color rgb="FF63BE7B"/>
      </colorScale>
    </cfRule>
  </conditionalFormatting>
  <conditionalFormatting pivot="1" sqref="F150:G151">
    <cfRule type="colorScale" priority="341">
      <colorScale>
        <cfvo type="min"/>
        <cfvo type="max"/>
        <color rgb="FFFFEF9C"/>
        <color rgb="FF63BE7B"/>
      </colorScale>
    </cfRule>
  </conditionalFormatting>
  <conditionalFormatting pivot="1" sqref="F155:G155">
    <cfRule type="colorScale" priority="160">
      <colorScale>
        <cfvo type="min"/>
        <cfvo type="max"/>
        <color rgb="FFFFEF9C"/>
        <color rgb="FF63BE7B"/>
      </colorScale>
    </cfRule>
  </conditionalFormatting>
  <conditionalFormatting pivot="1" sqref="G155">
    <cfRule type="colorScale" priority="159">
      <colorScale>
        <cfvo type="min"/>
        <cfvo type="max"/>
        <color rgb="FFFFEF9C"/>
        <color rgb="FF63BE7B"/>
      </colorScale>
    </cfRule>
  </conditionalFormatting>
  <conditionalFormatting pivot="1" sqref="F157:G157 F159:G159">
    <cfRule type="colorScale" priority="338">
      <colorScale>
        <cfvo type="min"/>
        <cfvo type="max"/>
        <color rgb="FFFFEF9C"/>
        <color rgb="FF63BE7B"/>
      </colorScale>
    </cfRule>
  </conditionalFormatting>
  <conditionalFormatting pivot="1" sqref="F159 F157">
    <cfRule type="colorScale" priority="337">
      <colorScale>
        <cfvo type="min"/>
        <cfvo type="max"/>
        <color rgb="FF63BE7B"/>
        <color rgb="FFFFEF9C"/>
      </colorScale>
    </cfRule>
  </conditionalFormatting>
  <conditionalFormatting pivot="1" sqref="F163:G164">
    <cfRule type="colorScale" priority="335">
      <colorScale>
        <cfvo type="min"/>
        <cfvo type="max"/>
        <color rgb="FF63BE7B"/>
        <color rgb="FFFFEF9C"/>
      </colorScale>
    </cfRule>
  </conditionalFormatting>
  <conditionalFormatting pivot="1" sqref="F164:G164">
    <cfRule type="colorScale" priority="172">
      <colorScale>
        <cfvo type="min"/>
        <cfvo type="max"/>
        <color rgb="FFFFEF9C"/>
        <color rgb="FF63BE7B"/>
      </colorScale>
    </cfRule>
  </conditionalFormatting>
  <conditionalFormatting pivot="1" sqref="F171:G172">
    <cfRule type="colorScale" priority="333">
      <colorScale>
        <cfvo type="min"/>
        <cfvo type="max"/>
        <color rgb="FFFFEF9C"/>
        <color rgb="FF63BE7B"/>
      </colorScale>
    </cfRule>
  </conditionalFormatting>
  <conditionalFormatting pivot="1" sqref="F171:G171">
    <cfRule type="colorScale" priority="180">
      <colorScale>
        <cfvo type="min"/>
        <cfvo type="max"/>
        <color rgb="FFFCFCFF"/>
        <color rgb="FFF8696B"/>
      </colorScale>
    </cfRule>
  </conditionalFormatting>
  <conditionalFormatting pivot="1" sqref="F171">
    <cfRule type="colorScale" priority="331">
      <colorScale>
        <cfvo type="min"/>
        <cfvo type="max"/>
        <color rgb="FFFFEF9C"/>
        <color rgb="FF63BE7B"/>
      </colorScale>
    </cfRule>
  </conditionalFormatting>
  <conditionalFormatting pivot="1" sqref="F175:G176">
    <cfRule type="colorScale" priority="330">
      <colorScale>
        <cfvo type="min"/>
        <cfvo type="max"/>
        <color rgb="FF63BE7B"/>
        <color rgb="FFFFEF9C"/>
      </colorScale>
    </cfRule>
  </conditionalFormatting>
  <conditionalFormatting pivot="1" sqref="F175:G175">
    <cfRule type="colorScale" priority="185">
      <colorScale>
        <cfvo type="min"/>
        <cfvo type="max"/>
        <color rgb="FF63BE7B"/>
        <color rgb="FFFFEF9C"/>
      </colorScale>
    </cfRule>
  </conditionalFormatting>
  <conditionalFormatting pivot="1" sqref="F179:G179">
    <cfRule type="colorScale" priority="328">
      <colorScale>
        <cfvo type="min"/>
        <cfvo type="max"/>
        <color rgb="FFFFEF9C"/>
        <color rgb="FF63BE7B"/>
      </colorScale>
    </cfRule>
  </conditionalFormatting>
  <conditionalFormatting pivot="1" sqref="F179">
    <cfRule type="colorScale" priority="327">
      <colorScale>
        <cfvo type="min"/>
        <cfvo type="max"/>
        <color rgb="FF63BE7B"/>
        <color rgb="FFFFEF9C"/>
      </colorScale>
    </cfRule>
  </conditionalFormatting>
  <conditionalFormatting pivot="1" sqref="F182:G182">
    <cfRule type="colorScale" priority="194">
      <colorScale>
        <cfvo type="min"/>
        <cfvo type="max"/>
        <color rgb="FFFCFCFF"/>
        <color rgb="FFF8696B"/>
      </colorScale>
    </cfRule>
  </conditionalFormatting>
  <conditionalFormatting pivot="1" sqref="G182">
    <cfRule type="colorScale" priority="325">
      <colorScale>
        <cfvo type="min"/>
        <cfvo type="max"/>
        <color rgb="FFFFEF9C"/>
        <color rgb="FF63BE7B"/>
      </colorScale>
    </cfRule>
  </conditionalFormatting>
  <conditionalFormatting pivot="1" sqref="F184:G184">
    <cfRule type="colorScale" priority="196">
      <colorScale>
        <cfvo type="min"/>
        <cfvo type="max"/>
        <color rgb="FFFCFCFF"/>
        <color rgb="FFF8696B"/>
      </colorScale>
    </cfRule>
  </conditionalFormatting>
  <conditionalFormatting pivot="1" sqref="F188:G188">
    <cfRule type="colorScale" priority="323">
      <colorScale>
        <cfvo type="min"/>
        <cfvo type="max"/>
        <color rgb="FFFFEF9C"/>
        <color rgb="FF63BE7B"/>
      </colorScale>
    </cfRule>
  </conditionalFormatting>
  <conditionalFormatting pivot="1" sqref="F192:G201">
    <cfRule type="colorScale" priority="322">
      <colorScale>
        <cfvo type="min"/>
        <cfvo type="max"/>
        <color rgb="FFFFEF9C"/>
        <color rgb="FF63BE7B"/>
      </colorScale>
    </cfRule>
  </conditionalFormatting>
  <conditionalFormatting pivot="1" sqref="F203:G212">
    <cfRule type="colorScale" priority="321">
      <colorScale>
        <cfvo type="min"/>
        <cfvo type="max"/>
        <color rgb="FFFFEF9C"/>
        <color rgb="FF63BE7B"/>
      </colorScale>
    </cfRule>
  </conditionalFormatting>
  <conditionalFormatting pivot="1" sqref="F214:G214 F217:G223">
    <cfRule type="colorScale" priority="320">
      <colorScale>
        <cfvo type="min"/>
        <cfvo type="max"/>
        <color rgb="FFFFEF9C"/>
        <color rgb="FF63BE7B"/>
      </colorScale>
    </cfRule>
  </conditionalFormatting>
  <conditionalFormatting pivot="1" sqref="F223:G223">
    <cfRule type="colorScale" priority="319">
      <colorScale>
        <cfvo type="min"/>
        <cfvo type="max"/>
        <color rgb="FFFFEF9C"/>
        <color rgb="FF63BE7B"/>
      </colorScale>
    </cfRule>
  </conditionalFormatting>
  <conditionalFormatting pivot="1" sqref="G223">
    <cfRule type="colorScale" priority="318">
      <colorScale>
        <cfvo type="min"/>
        <cfvo type="max"/>
        <color rgb="FFFFEF9C"/>
        <color rgb="FF63BE7B"/>
      </colorScale>
    </cfRule>
  </conditionalFormatting>
  <conditionalFormatting pivot="1" sqref="F225:G227 F229:G231">
    <cfRule type="colorScale" priority="317">
      <colorScale>
        <cfvo type="min"/>
        <cfvo type="max"/>
        <color rgb="FFFFEF9C"/>
        <color rgb="FF63BE7B"/>
      </colorScale>
    </cfRule>
  </conditionalFormatting>
  <conditionalFormatting pivot="1" sqref="G226">
    <cfRule type="colorScale" priority="237">
      <colorScale>
        <cfvo type="min"/>
        <cfvo type="max"/>
        <color rgb="FFFCFCFF"/>
        <color rgb="FFF8696B"/>
      </colorScale>
    </cfRule>
  </conditionalFormatting>
  <conditionalFormatting pivot="1" sqref="F233:G233 F235:G241">
    <cfRule type="colorScale" priority="314">
      <colorScale>
        <cfvo type="min"/>
        <cfvo type="max"/>
        <color rgb="FFFFEF9C"/>
        <color rgb="FF63BE7B"/>
      </colorScale>
    </cfRule>
  </conditionalFormatting>
  <conditionalFormatting pivot="1" sqref="F244:G245">
    <cfRule type="colorScale" priority="313">
      <colorScale>
        <cfvo type="min"/>
        <cfvo type="max"/>
        <color rgb="FFFFEF9C"/>
        <color rgb="FF63BE7B"/>
      </colorScale>
    </cfRule>
  </conditionalFormatting>
  <conditionalFormatting pivot="1" sqref="F249:G249">
    <cfRule type="colorScale" priority="2">
      <colorScale>
        <cfvo type="min"/>
        <cfvo type="max"/>
        <color rgb="FFFCFCFF"/>
        <color rgb="FFF8696B"/>
      </colorScale>
    </cfRule>
  </conditionalFormatting>
  <conditionalFormatting pivot="1" sqref="F253">
    <cfRule type="colorScale" priority="285">
      <colorScale>
        <cfvo type="min"/>
        <cfvo type="max"/>
        <color rgb="FFFCFCFF"/>
        <color rgb="FFF8696B"/>
      </colorScale>
    </cfRule>
  </conditionalFormatting>
  <conditionalFormatting pivot="1" sqref="F256">
    <cfRule type="colorScale" priority="310">
      <colorScale>
        <cfvo type="min"/>
        <cfvo type="max"/>
        <color rgb="FFFFEF9C"/>
        <color rgb="FF63BE7B"/>
      </colorScale>
    </cfRule>
  </conditionalFormatting>
  <conditionalFormatting pivot="1" sqref="G253:G254">
    <cfRule type="colorScale" priority="309">
      <colorScale>
        <cfvo type="min"/>
        <cfvo type="max"/>
        <color rgb="FF63BE7B"/>
        <color rgb="FFFFEF9C"/>
      </colorScale>
    </cfRule>
  </conditionalFormatting>
  <conditionalFormatting pivot="1" sqref="G253">
    <cfRule type="colorScale" priority="284">
      <colorScale>
        <cfvo type="min"/>
        <cfvo type="max"/>
        <color rgb="FFFCFCFF"/>
        <color rgb="FFF8696B"/>
      </colorScale>
    </cfRule>
  </conditionalFormatting>
  <conditionalFormatting pivot="1" sqref="G256">
    <cfRule type="colorScale" priority="307">
      <colorScale>
        <cfvo type="min"/>
        <cfvo type="max"/>
        <color rgb="FFFFEF9C"/>
        <color rgb="FF63BE7B"/>
      </colorScale>
    </cfRule>
  </conditionalFormatting>
  <conditionalFormatting pivot="1" sqref="F274">
    <cfRule type="colorScale" priority="306">
      <colorScale>
        <cfvo type="min"/>
        <cfvo type="max"/>
        <color rgb="FFFCFCFF"/>
        <color rgb="FFF8696B"/>
      </colorScale>
    </cfRule>
  </conditionalFormatting>
  <conditionalFormatting pivot="1" sqref="G274">
    <cfRule type="colorScale" priority="305">
      <colorScale>
        <cfvo type="min"/>
        <cfvo type="max"/>
        <color rgb="FFFCFCFF"/>
        <color rgb="FFF8696B"/>
      </colorScale>
    </cfRule>
  </conditionalFormatting>
  <conditionalFormatting pivot="1" sqref="F275">
    <cfRule type="colorScale" priority="304">
      <colorScale>
        <cfvo type="min"/>
        <cfvo type="max"/>
        <color rgb="FFFCFCFF"/>
        <color rgb="FFF8696B"/>
      </colorScale>
    </cfRule>
  </conditionalFormatting>
  <conditionalFormatting pivot="1" sqref="G275">
    <cfRule type="colorScale" priority="303">
      <colorScale>
        <cfvo type="min"/>
        <cfvo type="max"/>
        <color rgb="FFFCFCFF"/>
        <color rgb="FFF8696B"/>
      </colorScale>
    </cfRule>
  </conditionalFormatting>
  <conditionalFormatting pivot="1" sqref="G271">
    <cfRule type="colorScale" priority="301">
      <colorScale>
        <cfvo type="min"/>
        <cfvo type="max"/>
        <color rgb="FFFCFCFF"/>
        <color rgb="FFF8696B"/>
      </colorScale>
    </cfRule>
  </conditionalFormatting>
  <conditionalFormatting pivot="1" sqref="G269">
    <cfRule type="colorScale" priority="299">
      <colorScale>
        <cfvo type="min"/>
        <cfvo type="max"/>
        <color rgb="FFFFEF9C"/>
        <color rgb="FF63BE7B"/>
      </colorScale>
    </cfRule>
  </conditionalFormatting>
  <conditionalFormatting pivot="1" sqref="F267">
    <cfRule type="colorScale" priority="298">
      <colorScale>
        <cfvo type="min"/>
        <cfvo type="max"/>
        <color rgb="FFFCFCFF"/>
        <color rgb="FFF8696B"/>
      </colorScale>
    </cfRule>
  </conditionalFormatting>
  <conditionalFormatting pivot="1" sqref="G267">
    <cfRule type="colorScale" priority="297">
      <colorScale>
        <cfvo type="min"/>
        <cfvo type="max"/>
        <color rgb="FFFCFCFF"/>
        <color rgb="FFF8696B"/>
      </colorScale>
    </cfRule>
  </conditionalFormatting>
  <conditionalFormatting pivot="1" sqref="F263">
    <cfRule type="colorScale" priority="296">
      <colorScale>
        <cfvo type="min"/>
        <cfvo type="max"/>
        <color rgb="FFFCFCFF"/>
        <color rgb="FFF8696B"/>
      </colorScale>
    </cfRule>
  </conditionalFormatting>
  <conditionalFormatting pivot="1" sqref="G263">
    <cfRule type="colorScale" priority="295">
      <colorScale>
        <cfvo type="min"/>
        <cfvo type="max"/>
        <color rgb="FFFCFCFF"/>
        <color rgb="FFF8696B"/>
      </colorScale>
    </cfRule>
  </conditionalFormatting>
  <conditionalFormatting pivot="1" sqref="F255">
    <cfRule type="colorScale" priority="293">
      <colorScale>
        <cfvo type="min"/>
        <cfvo type="max"/>
        <color rgb="FFFFEF9C"/>
        <color rgb="FF63BE7B"/>
      </colorScale>
    </cfRule>
  </conditionalFormatting>
  <conditionalFormatting pivot="1" sqref="F257">
    <cfRule type="colorScale" priority="292">
      <colorScale>
        <cfvo type="min"/>
        <cfvo type="max"/>
        <color rgb="FF63BE7B"/>
        <color rgb="FFFFEF9C"/>
      </colorScale>
    </cfRule>
  </conditionalFormatting>
  <conditionalFormatting pivot="1" sqref="G257">
    <cfRule type="colorScale" priority="291">
      <colorScale>
        <cfvo type="min"/>
        <cfvo type="max"/>
        <color rgb="FF63BE7B"/>
        <color rgb="FFFFEF9C"/>
      </colorScale>
    </cfRule>
  </conditionalFormatting>
  <conditionalFormatting pivot="1" sqref="F258">
    <cfRule type="colorScale" priority="290">
      <colorScale>
        <cfvo type="min"/>
        <cfvo type="max"/>
        <color rgb="FFFFEF9C"/>
        <color rgb="FF63BE7B"/>
      </colorScale>
    </cfRule>
  </conditionalFormatting>
  <conditionalFormatting pivot="1" sqref="G258">
    <cfRule type="colorScale" priority="289">
      <colorScale>
        <cfvo type="min"/>
        <cfvo type="max"/>
        <color rgb="FFFFEF9C"/>
        <color rgb="FF63BE7B"/>
      </colorScale>
    </cfRule>
  </conditionalFormatting>
  <conditionalFormatting pivot="1" sqref="G255">
    <cfRule type="colorScale" priority="288">
      <colorScale>
        <cfvo type="min"/>
        <cfvo type="max"/>
        <color rgb="FFFFEF9C"/>
        <color rgb="FF63BE7B"/>
      </colorScale>
    </cfRule>
  </conditionalFormatting>
  <conditionalFormatting pivot="1" sqref="G254">
    <cfRule type="colorScale" priority="286">
      <colorScale>
        <cfvo type="min"/>
        <cfvo type="max"/>
        <color rgb="FFFCFCFF"/>
        <color rgb="FFF8696B"/>
      </colorScale>
    </cfRule>
  </conditionalFormatting>
  <conditionalFormatting pivot="1" sqref="F251">
    <cfRule type="colorScale" priority="283">
      <colorScale>
        <cfvo type="min"/>
        <cfvo type="max"/>
        <color rgb="FFFCFCFF"/>
        <color rgb="FFF8696B"/>
      </colorScale>
    </cfRule>
  </conditionalFormatting>
  <conditionalFormatting pivot="1" sqref="G251">
    <cfRule type="colorScale" priority="282">
      <colorScale>
        <cfvo type="min"/>
        <cfvo type="max"/>
        <color rgb="FFFCFCFF"/>
        <color rgb="FFF8696B"/>
      </colorScale>
    </cfRule>
  </conditionalFormatting>
  <conditionalFormatting pivot="1" sqref="F250">
    <cfRule type="colorScale" priority="281">
      <colorScale>
        <cfvo type="min"/>
        <cfvo type="max"/>
        <color rgb="FFFCFCFF"/>
        <color rgb="FFF8696B"/>
      </colorScale>
    </cfRule>
  </conditionalFormatting>
  <conditionalFormatting pivot="1" sqref="G250">
    <cfRule type="colorScale" priority="280">
      <colorScale>
        <cfvo type="min"/>
        <cfvo type="max"/>
        <color rgb="FFFCFCFF"/>
        <color rgb="FFF8696B"/>
      </colorScale>
    </cfRule>
  </conditionalFormatting>
  <conditionalFormatting pivot="1" sqref="F248">
    <cfRule type="colorScale" priority="279">
      <colorScale>
        <cfvo type="min"/>
        <cfvo type="max"/>
        <color rgb="FFFCFCFF"/>
        <color rgb="FFF8696B"/>
      </colorScale>
    </cfRule>
  </conditionalFormatting>
  <conditionalFormatting pivot="1" sqref="G248">
    <cfRule type="colorScale" priority="278">
      <colorScale>
        <cfvo type="min"/>
        <cfvo type="max"/>
        <color rgb="FFFCFCFF"/>
        <color rgb="FFF8696B"/>
      </colorScale>
    </cfRule>
  </conditionalFormatting>
  <conditionalFormatting pivot="1" sqref="G246">
    <cfRule type="colorScale" priority="277">
      <colorScale>
        <cfvo type="min"/>
        <cfvo type="max"/>
        <color rgb="FFFCFCFF"/>
        <color rgb="FFF8696B"/>
      </colorScale>
    </cfRule>
  </conditionalFormatting>
  <conditionalFormatting pivot="1" sqref="F246">
    <cfRule type="colorScale" priority="276">
      <colorScale>
        <cfvo type="min"/>
        <cfvo type="max"/>
        <color rgb="FFFCFCFF"/>
        <color rgb="FFF8696B"/>
      </colorScale>
    </cfRule>
  </conditionalFormatting>
  <conditionalFormatting pivot="1" sqref="G234">
    <cfRule type="colorScale" priority="275">
      <colorScale>
        <cfvo type="min"/>
        <cfvo type="max"/>
        <color rgb="FFFCFCFF"/>
        <color rgb="FFF8696B"/>
      </colorScale>
    </cfRule>
  </conditionalFormatting>
  <conditionalFormatting pivot="1" sqref="F234">
    <cfRule type="colorScale" priority="274">
      <colorScale>
        <cfvo type="min"/>
        <cfvo type="max"/>
        <color rgb="FFFCFCFF"/>
        <color rgb="FFF8696B"/>
      </colorScale>
    </cfRule>
  </conditionalFormatting>
  <conditionalFormatting pivot="1" sqref="G235">
    <cfRule type="colorScale" priority="271">
      <colorScale>
        <cfvo type="min"/>
        <cfvo type="max"/>
        <color rgb="FFFCFCFF"/>
        <color rgb="FFF8696B"/>
      </colorScale>
    </cfRule>
  </conditionalFormatting>
  <conditionalFormatting pivot="1" sqref="G236">
    <cfRule type="colorScale" priority="270">
      <colorScale>
        <cfvo type="min"/>
        <cfvo type="max"/>
        <color rgb="FFFCFCFF"/>
        <color rgb="FFF8696B"/>
      </colorScale>
    </cfRule>
  </conditionalFormatting>
  <conditionalFormatting pivot="1" sqref="F238">
    <cfRule type="colorScale" priority="269">
      <colorScale>
        <cfvo type="min"/>
        <cfvo type="max"/>
        <color rgb="FFFCFCFF"/>
        <color rgb="FFF8696B"/>
      </colorScale>
    </cfRule>
  </conditionalFormatting>
  <conditionalFormatting pivot="1" sqref="G238">
    <cfRule type="colorScale" priority="268">
      <colorScale>
        <cfvo type="min"/>
        <cfvo type="max"/>
        <color rgb="FFFCFCFF"/>
        <color rgb="FFF8696B"/>
      </colorScale>
    </cfRule>
  </conditionalFormatting>
  <conditionalFormatting pivot="1" sqref="G240">
    <cfRule type="colorScale" priority="266">
      <colorScale>
        <cfvo type="min"/>
        <cfvo type="max"/>
        <color rgb="FFFCFCFF"/>
        <color rgb="FFF8696B"/>
      </colorScale>
    </cfRule>
  </conditionalFormatting>
  <conditionalFormatting pivot="1" sqref="F241">
    <cfRule type="colorScale" priority="265">
      <colorScale>
        <cfvo type="min"/>
        <cfvo type="max"/>
        <color rgb="FF63BE7B"/>
        <color rgb="FFFFEF9C"/>
      </colorScale>
    </cfRule>
  </conditionalFormatting>
  <conditionalFormatting pivot="1" sqref="G241">
    <cfRule type="colorScale" priority="264">
      <colorScale>
        <cfvo type="min"/>
        <cfvo type="max"/>
        <color rgb="FF63BE7B"/>
        <color rgb="FFFFEF9C"/>
      </colorScale>
    </cfRule>
  </conditionalFormatting>
  <conditionalFormatting pivot="1" sqref="F247">
    <cfRule type="colorScale" priority="263">
      <colorScale>
        <cfvo type="min"/>
        <cfvo type="max"/>
        <color rgb="FFFFEF9C"/>
        <color rgb="FF63BE7B"/>
      </colorScale>
    </cfRule>
  </conditionalFormatting>
  <conditionalFormatting pivot="1" sqref="G247">
    <cfRule type="colorScale" priority="262">
      <colorScale>
        <cfvo type="min"/>
        <cfvo type="max"/>
        <color rgb="FFFFEF9C"/>
        <color rgb="FF63BE7B"/>
      </colorScale>
    </cfRule>
  </conditionalFormatting>
  <conditionalFormatting pivot="1" sqref="F245">
    <cfRule type="colorScale" priority="261">
      <colorScale>
        <cfvo type="min"/>
        <cfvo type="max"/>
        <color rgb="FFFFEF9C"/>
        <color rgb="FF63BE7B"/>
      </colorScale>
    </cfRule>
  </conditionalFormatting>
  <conditionalFormatting pivot="1" sqref="G245">
    <cfRule type="colorScale" priority="260">
      <colorScale>
        <cfvo type="min"/>
        <cfvo type="max"/>
        <color rgb="FFFFEF9C"/>
        <color rgb="FF63BE7B"/>
      </colorScale>
    </cfRule>
  </conditionalFormatting>
  <conditionalFormatting pivot="1" sqref="F264">
    <cfRule type="colorScale" priority="259">
      <colorScale>
        <cfvo type="min"/>
        <cfvo type="max"/>
        <color rgb="FFFFEF9C"/>
        <color rgb="FF63BE7B"/>
      </colorScale>
    </cfRule>
  </conditionalFormatting>
  <conditionalFormatting pivot="1" sqref="G264">
    <cfRule type="colorScale" priority="258">
      <colorScale>
        <cfvo type="min"/>
        <cfvo type="max"/>
        <color rgb="FFFFEF9C"/>
        <color rgb="FF63BE7B"/>
      </colorScale>
    </cfRule>
  </conditionalFormatting>
  <conditionalFormatting pivot="1" sqref="F265">
    <cfRule type="colorScale" priority="257">
      <colorScale>
        <cfvo type="min"/>
        <cfvo type="max"/>
        <color rgb="FF63BE7B"/>
        <color rgb="FFFFEF9C"/>
      </colorScale>
    </cfRule>
  </conditionalFormatting>
  <conditionalFormatting pivot="1" sqref="G265">
    <cfRule type="colorScale" priority="256">
      <colorScale>
        <cfvo type="min"/>
        <cfvo type="max"/>
        <color rgb="FF63BE7B"/>
        <color rgb="FFFFEF9C"/>
      </colorScale>
    </cfRule>
  </conditionalFormatting>
  <conditionalFormatting pivot="1" sqref="F266">
    <cfRule type="colorScale" priority="251">
      <colorScale>
        <cfvo type="min"/>
        <cfvo type="max"/>
        <color rgb="FFFCFCFF"/>
        <color rgb="FFF8696B"/>
      </colorScale>
    </cfRule>
  </conditionalFormatting>
  <conditionalFormatting pivot="1" sqref="G266">
    <cfRule type="colorScale" priority="250">
      <colorScale>
        <cfvo type="min"/>
        <cfvo type="max"/>
        <color rgb="FFFCFCFF"/>
        <color rgb="FFF8696B"/>
      </colorScale>
    </cfRule>
  </conditionalFormatting>
  <conditionalFormatting pivot="1" sqref="F261">
    <cfRule type="colorScale" priority="253">
      <colorScale>
        <cfvo type="min"/>
        <cfvo type="max"/>
        <color rgb="FFFFEF9C"/>
        <color rgb="FF63BE7B"/>
      </colorScale>
    </cfRule>
  </conditionalFormatting>
  <conditionalFormatting pivot="1" sqref="F268">
    <cfRule type="colorScale" priority="247">
      <colorScale>
        <cfvo type="min"/>
        <cfvo type="max"/>
        <color rgb="FFFFEF9C"/>
        <color rgb="FF63BE7B"/>
      </colorScale>
    </cfRule>
  </conditionalFormatting>
  <conditionalFormatting pivot="1" sqref="G268">
    <cfRule type="colorScale" priority="246">
      <colorScale>
        <cfvo type="min"/>
        <cfvo type="max"/>
        <color rgb="FFFFEF9C"/>
        <color rgb="FF63BE7B"/>
      </colorScale>
    </cfRule>
  </conditionalFormatting>
  <conditionalFormatting pivot="1" sqref="F273">
    <cfRule type="colorScale" priority="245">
      <colorScale>
        <cfvo type="min"/>
        <cfvo type="max"/>
        <color rgb="FFFCFCFF"/>
        <color rgb="FFF8696B"/>
      </colorScale>
    </cfRule>
  </conditionalFormatting>
  <conditionalFormatting pivot="1" sqref="G273">
    <cfRule type="colorScale" priority="244">
      <colorScale>
        <cfvo type="min"/>
        <cfvo type="max"/>
        <color rgb="FFFCFCFF"/>
        <color rgb="FFF8696B"/>
      </colorScale>
    </cfRule>
  </conditionalFormatting>
  <conditionalFormatting pivot="1" sqref="F231">
    <cfRule type="colorScale" priority="239">
      <colorScale>
        <cfvo type="min"/>
        <cfvo type="max"/>
        <color rgb="FFFCFCFF"/>
        <color rgb="FFF8696B"/>
      </colorScale>
    </cfRule>
  </conditionalFormatting>
  <conditionalFormatting pivot="1" sqref="F225">
    <cfRule type="colorScale" priority="242">
      <colorScale>
        <cfvo type="min"/>
        <cfvo type="max"/>
        <color rgb="FFFCFCFF"/>
        <color rgb="FFF8696B"/>
      </colorScale>
    </cfRule>
  </conditionalFormatting>
  <conditionalFormatting pivot="1" sqref="F226">
    <cfRule type="colorScale" priority="241">
      <colorScale>
        <cfvo type="min"/>
        <cfvo type="max"/>
        <color rgb="FFFCFCFF"/>
        <color rgb="FFF8696B"/>
      </colorScale>
    </cfRule>
  </conditionalFormatting>
  <conditionalFormatting pivot="1" sqref="G225">
    <cfRule type="colorScale" priority="238">
      <colorScale>
        <cfvo type="min"/>
        <cfvo type="max"/>
        <color rgb="FFFCFCFF"/>
        <color rgb="FFF8696B"/>
      </colorScale>
    </cfRule>
  </conditionalFormatting>
  <conditionalFormatting pivot="1" sqref="G231">
    <cfRule type="colorScale" priority="235">
      <colorScale>
        <cfvo type="min"/>
        <cfvo type="max"/>
        <color rgb="FFFCFCFF"/>
        <color rgb="FFF8696B"/>
      </colorScale>
    </cfRule>
  </conditionalFormatting>
  <conditionalFormatting pivot="1" sqref="F230">
    <cfRule type="colorScale" priority="234">
      <colorScale>
        <cfvo type="min"/>
        <cfvo type="max"/>
        <color rgb="FF63BE7B"/>
        <color rgb="FFFFEF9C"/>
      </colorScale>
    </cfRule>
  </conditionalFormatting>
  <conditionalFormatting pivot="1" sqref="G230">
    <cfRule type="colorScale" priority="233">
      <colorScale>
        <cfvo type="min"/>
        <cfvo type="max"/>
        <color rgb="FF63BE7B"/>
        <color rgb="FFFFEF9C"/>
      </colorScale>
    </cfRule>
  </conditionalFormatting>
  <conditionalFormatting pivot="1" sqref="F228">
    <cfRule type="colorScale" priority="230">
      <colorScale>
        <cfvo type="min"/>
        <cfvo type="max"/>
        <color rgb="FFFFEF9C"/>
        <color rgb="FF63BE7B"/>
      </colorScale>
    </cfRule>
  </conditionalFormatting>
  <conditionalFormatting pivot="1" sqref="G228">
    <cfRule type="colorScale" priority="229">
      <colorScale>
        <cfvo type="min"/>
        <cfvo type="max"/>
        <color rgb="FFFFEF9C"/>
        <color rgb="FF63BE7B"/>
      </colorScale>
    </cfRule>
  </conditionalFormatting>
  <conditionalFormatting pivot="1" sqref="F220:G221">
    <cfRule type="colorScale" priority="228">
      <colorScale>
        <cfvo type="min"/>
        <cfvo type="max"/>
        <color rgb="FFFCFCFF"/>
        <color rgb="FFF8696B"/>
      </colorScale>
    </cfRule>
  </conditionalFormatting>
  <conditionalFormatting pivot="1" sqref="F221">
    <cfRule type="colorScale" priority="227">
      <colorScale>
        <cfvo type="min"/>
        <cfvo type="max"/>
        <color rgb="FFFCFCFF"/>
        <color rgb="FFF8696B"/>
      </colorScale>
    </cfRule>
  </conditionalFormatting>
  <conditionalFormatting pivot="1" sqref="G221">
    <cfRule type="colorScale" priority="226">
      <colorScale>
        <cfvo type="min"/>
        <cfvo type="max"/>
        <color rgb="FFFCFCFF"/>
        <color rgb="FFF8696B"/>
      </colorScale>
    </cfRule>
  </conditionalFormatting>
  <conditionalFormatting pivot="1" sqref="F219:G219">
    <cfRule type="colorScale" priority="225">
      <colorScale>
        <cfvo type="min"/>
        <cfvo type="max"/>
        <color rgb="FF63BE7B"/>
        <color rgb="FFFFEF9C"/>
      </colorScale>
    </cfRule>
  </conditionalFormatting>
  <conditionalFormatting pivot="1" sqref="F217:G217">
    <cfRule type="colorScale" priority="224">
      <colorScale>
        <cfvo type="min"/>
        <cfvo type="max"/>
        <color rgb="FFFFEF9C"/>
        <color rgb="FF63BE7B"/>
      </colorScale>
    </cfRule>
  </conditionalFormatting>
  <conditionalFormatting pivot="1" sqref="F217">
    <cfRule type="colorScale" priority="223">
      <colorScale>
        <cfvo type="min"/>
        <cfvo type="max"/>
        <color rgb="FF63BE7B"/>
        <color rgb="FFFFEF9C"/>
      </colorScale>
    </cfRule>
  </conditionalFormatting>
  <conditionalFormatting pivot="1" sqref="F214:G214">
    <cfRule type="colorScale" priority="222">
      <colorScale>
        <cfvo type="min"/>
        <cfvo type="max"/>
        <color rgb="FFFFEF9C"/>
        <color rgb="FF63BE7B"/>
      </colorScale>
    </cfRule>
  </conditionalFormatting>
  <conditionalFormatting pivot="1" sqref="F214">
    <cfRule type="colorScale" priority="221">
      <colorScale>
        <cfvo type="min"/>
        <cfvo type="max"/>
        <color rgb="FF63BE7B"/>
        <color rgb="FFFFEF9C"/>
      </colorScale>
    </cfRule>
  </conditionalFormatting>
  <conditionalFormatting pivot="1" sqref="F212:G212">
    <cfRule type="colorScale" priority="219">
      <colorScale>
        <cfvo type="min"/>
        <cfvo type="max"/>
        <color rgb="FFFFEF9C"/>
        <color rgb="FF63BE7B"/>
      </colorScale>
    </cfRule>
  </conditionalFormatting>
  <conditionalFormatting pivot="1" sqref="F211:G211">
    <cfRule type="colorScale" priority="218">
      <colorScale>
        <cfvo type="min"/>
        <cfvo type="max"/>
        <color rgb="FFFFEF9C"/>
        <color rgb="FF63BE7B"/>
      </colorScale>
    </cfRule>
  </conditionalFormatting>
  <conditionalFormatting pivot="1" sqref="G211">
    <cfRule type="colorScale" priority="217">
      <colorScale>
        <cfvo type="min"/>
        <cfvo type="max"/>
        <color rgb="FFFFEF9C"/>
        <color rgb="FF63BE7B"/>
      </colorScale>
    </cfRule>
  </conditionalFormatting>
  <conditionalFormatting pivot="1" sqref="F209:G209">
    <cfRule type="colorScale" priority="216">
      <colorScale>
        <cfvo type="min"/>
        <cfvo type="max"/>
        <color rgb="FFFFEF9C"/>
        <color rgb="FF63BE7B"/>
      </colorScale>
    </cfRule>
  </conditionalFormatting>
  <conditionalFormatting pivot="1" sqref="G209">
    <cfRule type="colorScale" priority="215">
      <colorScale>
        <cfvo type="min"/>
        <cfvo type="max"/>
        <color rgb="FFFFEF9C"/>
        <color rgb="FF63BE7B"/>
      </colorScale>
    </cfRule>
  </conditionalFormatting>
  <conditionalFormatting pivot="1" sqref="F203:G203">
    <cfRule type="colorScale" priority="214">
      <colorScale>
        <cfvo type="min"/>
        <cfvo type="max"/>
        <color rgb="FFFFEF9C"/>
        <color rgb="FF63BE7B"/>
      </colorScale>
    </cfRule>
  </conditionalFormatting>
  <conditionalFormatting pivot="1" sqref="F201:G201">
    <cfRule type="colorScale" priority="213">
      <colorScale>
        <cfvo type="min"/>
        <cfvo type="max"/>
        <color rgb="FFFCFCFF"/>
        <color rgb="FFF8696B"/>
      </colorScale>
    </cfRule>
  </conditionalFormatting>
  <conditionalFormatting pivot="1" sqref="F199:G199">
    <cfRule type="colorScale" priority="212">
      <colorScale>
        <cfvo type="min"/>
        <cfvo type="max"/>
        <color rgb="FFFCFCFF"/>
        <color rgb="FFF8696B"/>
      </colorScale>
    </cfRule>
  </conditionalFormatting>
  <conditionalFormatting pivot="1" sqref="F197:G197">
    <cfRule type="colorScale" priority="211">
      <colorScale>
        <cfvo type="min"/>
        <cfvo type="max"/>
        <color rgb="FFFCFCFF"/>
        <color rgb="FFF8696B"/>
      </colorScale>
    </cfRule>
  </conditionalFormatting>
  <conditionalFormatting pivot="1" sqref="F216:G216">
    <cfRule type="colorScale" priority="210">
      <colorScale>
        <cfvo type="min"/>
        <cfvo type="max"/>
        <color rgb="FF63BE7B"/>
        <color rgb="FFFFEF9C"/>
      </colorScale>
    </cfRule>
  </conditionalFormatting>
  <conditionalFormatting pivot="1" sqref="F215:G215">
    <cfRule type="colorScale" priority="209">
      <colorScale>
        <cfvo type="min"/>
        <cfvo type="max"/>
        <color rgb="FFFCFCFF"/>
        <color rgb="FFF8696B"/>
      </colorScale>
    </cfRule>
  </conditionalFormatting>
  <conditionalFormatting pivot="1" sqref="F196:G196">
    <cfRule type="colorScale" priority="208">
      <colorScale>
        <cfvo type="min"/>
        <cfvo type="max"/>
        <color rgb="FFFCFCFF"/>
        <color rgb="FFF8696B"/>
      </colorScale>
    </cfRule>
  </conditionalFormatting>
  <conditionalFormatting pivot="1" sqref="G196">
    <cfRule type="colorScale" priority="207">
      <colorScale>
        <cfvo type="min"/>
        <cfvo type="max"/>
        <color rgb="FFFCFCFF"/>
        <color rgb="FFF8696B"/>
      </colorScale>
    </cfRule>
  </conditionalFormatting>
  <conditionalFormatting pivot="1" sqref="F195:G195">
    <cfRule type="colorScale" priority="206">
      <colorScale>
        <cfvo type="min"/>
        <cfvo type="max"/>
        <color rgb="FFFCFCFF"/>
        <color rgb="FFF8696B"/>
      </colorScale>
    </cfRule>
  </conditionalFormatting>
  <conditionalFormatting pivot="1" sqref="F194:G194">
    <cfRule type="colorScale" priority="205">
      <colorScale>
        <cfvo type="min"/>
        <cfvo type="max"/>
        <color rgb="FFFCFCFF"/>
        <color rgb="FFF8696B"/>
      </colorScale>
    </cfRule>
  </conditionalFormatting>
  <conditionalFormatting pivot="1" sqref="G194">
    <cfRule type="colorScale" priority="204">
      <colorScale>
        <cfvo type="min"/>
        <cfvo type="max"/>
        <color rgb="FFFCFCFF"/>
        <color rgb="FFF8696B"/>
      </colorScale>
    </cfRule>
  </conditionalFormatting>
  <conditionalFormatting pivot="1" sqref="F192:G193">
    <cfRule type="colorScale" priority="203">
      <colorScale>
        <cfvo type="min"/>
        <cfvo type="max"/>
        <color rgb="FFFCFCFF"/>
        <color rgb="FFF8696B"/>
      </colorScale>
    </cfRule>
  </conditionalFormatting>
  <conditionalFormatting pivot="1" sqref="F192:G192">
    <cfRule type="colorScale" priority="202">
      <colorScale>
        <cfvo type="min"/>
        <cfvo type="max"/>
        <color rgb="FFFCFCFF"/>
        <color rgb="FFF8696B"/>
      </colorScale>
    </cfRule>
  </conditionalFormatting>
  <conditionalFormatting pivot="1" sqref="F188:G189">
    <cfRule type="colorScale" priority="201">
      <colorScale>
        <cfvo type="min"/>
        <cfvo type="max"/>
        <color rgb="FF63BE7B"/>
        <color rgb="FFFFEF9C"/>
      </colorScale>
    </cfRule>
  </conditionalFormatting>
  <conditionalFormatting pivot="1" sqref="F189:G189">
    <cfRule type="colorScale" priority="200">
      <colorScale>
        <cfvo type="min"/>
        <cfvo type="max"/>
        <color rgb="FFFFEF9C"/>
        <color rgb="FF63BE7B"/>
      </colorScale>
    </cfRule>
  </conditionalFormatting>
  <conditionalFormatting pivot="1" sqref="F187:G187">
    <cfRule type="colorScale" priority="199">
      <colorScale>
        <cfvo type="min"/>
        <cfvo type="max"/>
        <color rgb="FFFCFCFF"/>
        <color rgb="FFF8696B"/>
      </colorScale>
    </cfRule>
  </conditionalFormatting>
  <conditionalFormatting pivot="1" sqref="F186:G186">
    <cfRule type="colorScale" priority="198">
      <colorScale>
        <cfvo type="min"/>
        <cfvo type="max"/>
        <color rgb="FFFCFCFF"/>
        <color rgb="FFF8696B"/>
      </colorScale>
    </cfRule>
  </conditionalFormatting>
  <conditionalFormatting pivot="1" sqref="F185:G185">
    <cfRule type="colorScale" priority="197">
      <colorScale>
        <cfvo type="min"/>
        <cfvo type="max"/>
        <color rgb="FF63BE7B"/>
        <color rgb="FFFFEF9C"/>
      </colorScale>
    </cfRule>
  </conditionalFormatting>
  <conditionalFormatting pivot="1" sqref="F183:G183">
    <cfRule type="colorScale" priority="195">
      <colorScale>
        <cfvo type="min"/>
        <cfvo type="max"/>
        <color rgb="FFFCFCFF"/>
        <color rgb="FFF8696B"/>
      </colorScale>
    </cfRule>
  </conditionalFormatting>
  <conditionalFormatting pivot="1" sqref="F180:G180">
    <cfRule type="colorScale" priority="191">
      <colorScale>
        <cfvo type="min"/>
        <cfvo type="max"/>
        <color rgb="FF63BE7B"/>
        <color rgb="FFFFEF9C"/>
      </colorScale>
    </cfRule>
  </conditionalFormatting>
  <conditionalFormatting pivot="1" sqref="F179:G180">
    <cfRule type="colorScale" priority="192">
      <colorScale>
        <cfvo type="min"/>
        <cfvo type="max"/>
        <color rgb="FF63BE7B"/>
        <color rgb="FFFFEF9C"/>
      </colorScale>
    </cfRule>
  </conditionalFormatting>
  <conditionalFormatting pivot="1" sqref="F180">
    <cfRule type="colorScale" priority="190">
      <colorScale>
        <cfvo type="min"/>
        <cfvo type="max"/>
        <color rgb="FFFFEF9C"/>
        <color rgb="FF63BE7B"/>
      </colorScale>
    </cfRule>
  </conditionalFormatting>
  <conditionalFormatting pivot="1" sqref="F178:G178">
    <cfRule type="colorScale" priority="189">
      <colorScale>
        <cfvo type="min"/>
        <cfvo type="max"/>
        <color rgb="FF63BE7B"/>
        <color rgb="FFFFEF9C"/>
      </colorScale>
    </cfRule>
  </conditionalFormatting>
  <conditionalFormatting pivot="1" sqref="F178">
    <cfRule type="colorScale" priority="188">
      <colorScale>
        <cfvo type="min"/>
        <cfvo type="max"/>
        <color rgb="FFFFEF9C"/>
        <color rgb="FF63BE7B"/>
      </colorScale>
    </cfRule>
  </conditionalFormatting>
  <conditionalFormatting pivot="1" sqref="F177:G177">
    <cfRule type="colorScale" priority="187">
      <colorScale>
        <cfvo type="min"/>
        <cfvo type="max"/>
        <color rgb="FFFCFCFF"/>
        <color rgb="FFF8696B"/>
      </colorScale>
    </cfRule>
  </conditionalFormatting>
  <conditionalFormatting pivot="1" sqref="F176:G176">
    <cfRule type="colorScale" priority="186">
      <colorScale>
        <cfvo type="min"/>
        <cfvo type="max"/>
        <color rgb="FFFFEF9C"/>
        <color rgb="FF63BE7B"/>
      </colorScale>
    </cfRule>
  </conditionalFormatting>
  <conditionalFormatting pivot="1" sqref="F174:G174">
    <cfRule type="colorScale" priority="183">
      <colorScale>
        <cfvo type="min"/>
        <cfvo type="max"/>
        <color rgb="FFFCFCFF"/>
        <color rgb="FFF8696B"/>
      </colorScale>
    </cfRule>
  </conditionalFormatting>
  <conditionalFormatting pivot="1" sqref="F173:G173">
    <cfRule type="colorScale" priority="182">
      <colorScale>
        <cfvo type="min"/>
        <cfvo type="max"/>
        <color rgb="FFFCFCFF"/>
        <color rgb="FFF8696B"/>
      </colorScale>
    </cfRule>
  </conditionalFormatting>
  <conditionalFormatting pivot="1" sqref="F170:G170">
    <cfRule type="colorScale" priority="181">
      <colorScale>
        <cfvo type="min"/>
        <cfvo type="max"/>
        <color rgb="FFFCFCFF"/>
        <color rgb="FFF8696B"/>
      </colorScale>
    </cfRule>
  </conditionalFormatting>
  <conditionalFormatting pivot="1" sqref="F172:G172">
    <cfRule type="colorScale" priority="179">
      <colorScale>
        <cfvo type="min"/>
        <cfvo type="max"/>
        <color rgb="FFFCFCFF"/>
        <color rgb="FFF8696B"/>
      </colorScale>
    </cfRule>
  </conditionalFormatting>
  <conditionalFormatting pivot="1" sqref="F168:G168">
    <cfRule type="colorScale" priority="178">
      <colorScale>
        <cfvo type="min"/>
        <cfvo type="max"/>
        <color rgb="FFFCFCFF"/>
        <color rgb="FFF8696B"/>
      </colorScale>
    </cfRule>
  </conditionalFormatting>
  <conditionalFormatting pivot="1" sqref="F167:G167">
    <cfRule type="colorScale" priority="176">
      <colorScale>
        <cfvo type="min"/>
        <cfvo type="max"/>
        <color rgb="FFFCFCFF"/>
        <color rgb="FFF8696B"/>
      </colorScale>
    </cfRule>
  </conditionalFormatting>
  <conditionalFormatting pivot="1" sqref="G167">
    <cfRule type="colorScale" priority="175">
      <colorScale>
        <cfvo type="min"/>
        <cfvo type="max"/>
        <color rgb="FFFCFCFF"/>
        <color rgb="FFF8696B"/>
      </colorScale>
    </cfRule>
  </conditionalFormatting>
  <conditionalFormatting pivot="1" sqref="F166:G166">
    <cfRule type="colorScale" priority="174">
      <colorScale>
        <cfvo type="min"/>
        <cfvo type="max"/>
        <color rgb="FFFCFCFF"/>
        <color rgb="FFF8696B"/>
      </colorScale>
    </cfRule>
  </conditionalFormatting>
  <conditionalFormatting pivot="1" sqref="F165:G165">
    <cfRule type="colorScale" priority="173">
      <colorScale>
        <cfvo type="min"/>
        <cfvo type="max"/>
        <color rgb="FFFCFCFF"/>
        <color rgb="FFF8696B"/>
      </colorScale>
    </cfRule>
  </conditionalFormatting>
  <conditionalFormatting pivot="1" sqref="G164">
    <cfRule type="colorScale" priority="171">
      <colorScale>
        <cfvo type="min"/>
        <cfvo type="max"/>
        <color rgb="FFFFEF9C"/>
        <color rgb="FF63BE7B"/>
      </colorScale>
    </cfRule>
  </conditionalFormatting>
  <conditionalFormatting pivot="1" sqref="F163:G163">
    <cfRule type="colorScale" priority="170">
      <colorScale>
        <cfvo type="min"/>
        <cfvo type="max"/>
        <color rgb="FF63BE7B"/>
        <color rgb="FFFFEF9C"/>
      </colorScale>
    </cfRule>
  </conditionalFormatting>
  <conditionalFormatting pivot="1" sqref="F162:G162">
    <cfRule type="colorScale" priority="169">
      <colorScale>
        <cfvo type="min"/>
        <cfvo type="max"/>
        <color rgb="FFFCFCFF"/>
        <color rgb="FFF8696B"/>
      </colorScale>
    </cfRule>
  </conditionalFormatting>
  <conditionalFormatting pivot="1" sqref="G162">
    <cfRule type="colorScale" priority="168">
      <colorScale>
        <cfvo type="min"/>
        <cfvo type="max"/>
        <color rgb="FFFCFCFF"/>
        <color rgb="FFF8696B"/>
      </colorScale>
    </cfRule>
  </conditionalFormatting>
  <conditionalFormatting pivot="1" sqref="F160:G160">
    <cfRule type="colorScale" priority="167">
      <colorScale>
        <cfvo type="min"/>
        <cfvo type="max"/>
        <color rgb="FFFFEF9C"/>
        <color rgb="FF63BE7B"/>
      </colorScale>
    </cfRule>
  </conditionalFormatting>
  <conditionalFormatting pivot="1" sqref="G160">
    <cfRule type="colorScale" priority="166">
      <colorScale>
        <cfvo type="min"/>
        <cfvo type="max"/>
        <color rgb="FFFFEF9C"/>
        <color rgb="FF63BE7B"/>
      </colorScale>
    </cfRule>
  </conditionalFormatting>
  <conditionalFormatting pivot="1" sqref="F159:G159">
    <cfRule type="colorScale" priority="11">
      <colorScale>
        <cfvo type="min"/>
        <cfvo type="max"/>
        <color rgb="FFFCFCFF"/>
        <color rgb="FFF8696B"/>
      </colorScale>
    </cfRule>
  </conditionalFormatting>
  <conditionalFormatting pivot="1" sqref="G159">
    <cfRule type="colorScale" priority="10">
      <colorScale>
        <cfvo type="min"/>
        <cfvo type="max"/>
        <color rgb="FFFCFCFF"/>
        <color rgb="FFF8696B"/>
      </colorScale>
    </cfRule>
  </conditionalFormatting>
  <conditionalFormatting pivot="1" sqref="F157:G158">
    <cfRule type="colorScale" priority="163">
      <colorScale>
        <cfvo type="min"/>
        <cfvo type="max"/>
        <color rgb="FFFCFCFF"/>
        <color rgb="FFF8696B"/>
      </colorScale>
    </cfRule>
  </conditionalFormatting>
  <conditionalFormatting pivot="1" sqref="F158:G158">
    <cfRule type="colorScale" priority="162">
      <colorScale>
        <cfvo type="min"/>
        <cfvo type="max"/>
        <color rgb="FFFCFCFF"/>
        <color rgb="FFF8696B"/>
      </colorScale>
    </cfRule>
  </conditionalFormatting>
  <conditionalFormatting pivot="1" sqref="F156:G156">
    <cfRule type="colorScale" priority="161">
      <colorScale>
        <cfvo type="min"/>
        <cfvo type="max"/>
        <color rgb="FFFCFCFF"/>
        <color rgb="FFF8696B"/>
      </colorScale>
    </cfRule>
  </conditionalFormatting>
  <conditionalFormatting pivot="1" sqref="F149:G149">
    <cfRule type="colorScale" priority="158">
      <colorScale>
        <cfvo type="min"/>
        <cfvo type="max"/>
        <color rgb="FFFCFCFF"/>
        <color rgb="FFF8696B"/>
      </colorScale>
    </cfRule>
  </conditionalFormatting>
  <conditionalFormatting pivot="1" sqref="F142:G143">
    <cfRule type="colorScale" priority="157">
      <colorScale>
        <cfvo type="min"/>
        <cfvo type="max"/>
        <color rgb="FFFCFCFF"/>
        <color rgb="FFF8696B"/>
      </colorScale>
    </cfRule>
  </conditionalFormatting>
  <conditionalFormatting pivot="1" sqref="F143:G143">
    <cfRule type="colorScale" priority="156">
      <colorScale>
        <cfvo type="min"/>
        <cfvo type="max"/>
        <color rgb="FFFCFCFF"/>
        <color rgb="FFF8696B"/>
      </colorScale>
    </cfRule>
  </conditionalFormatting>
  <conditionalFormatting pivot="1" sqref="G143">
    <cfRule type="colorScale" priority="154">
      <colorScale>
        <cfvo type="min"/>
        <cfvo type="max"/>
        <color rgb="FFFCFCFF"/>
        <color rgb="FFF8696B"/>
      </colorScale>
    </cfRule>
  </conditionalFormatting>
  <conditionalFormatting pivot="1" sqref="F144:G144">
    <cfRule type="colorScale" priority="153">
      <colorScale>
        <cfvo type="min"/>
        <cfvo type="max"/>
        <color rgb="FFFFEF9C"/>
        <color rgb="FF63BE7B"/>
      </colorScale>
    </cfRule>
  </conditionalFormatting>
  <conditionalFormatting pivot="1" sqref="G144">
    <cfRule type="colorScale" priority="152">
      <colorScale>
        <cfvo type="min"/>
        <cfvo type="max"/>
        <color rgb="FFFFEF9C"/>
        <color rgb="FF63BE7B"/>
      </colorScale>
    </cfRule>
  </conditionalFormatting>
  <conditionalFormatting pivot="1" sqref="F145:G146">
    <cfRule type="colorScale" priority="151">
      <colorScale>
        <cfvo type="min"/>
        <cfvo type="max"/>
        <color rgb="FFFCFCFF"/>
        <color rgb="FFF8696B"/>
      </colorScale>
    </cfRule>
  </conditionalFormatting>
  <conditionalFormatting pivot="1" sqref="F145:G145">
    <cfRule type="colorScale" priority="150">
      <colorScale>
        <cfvo type="min"/>
        <cfvo type="max"/>
        <color rgb="FFFCFCFF"/>
        <color rgb="FFF8696B"/>
      </colorScale>
    </cfRule>
  </conditionalFormatting>
  <conditionalFormatting pivot="1" sqref="F140:G140">
    <cfRule type="colorScale" priority="149">
      <colorScale>
        <cfvo type="min"/>
        <cfvo type="max"/>
        <color rgb="FFFCFCFF"/>
        <color rgb="FFF8696B"/>
      </colorScale>
    </cfRule>
  </conditionalFormatting>
  <conditionalFormatting pivot="1" sqref="G140">
    <cfRule type="colorScale" priority="148">
      <colorScale>
        <cfvo type="min"/>
        <cfvo type="max"/>
        <color rgb="FFFCFCFF"/>
        <color rgb="FFF8696B"/>
      </colorScale>
    </cfRule>
  </conditionalFormatting>
  <conditionalFormatting pivot="1" sqref="G7:G19">
    <cfRule type="colorScale" priority="147">
      <colorScale>
        <cfvo type="min"/>
        <cfvo type="max"/>
        <color rgb="FFF8696B"/>
        <color rgb="FFFCFCFF"/>
      </colorScale>
    </cfRule>
  </conditionalFormatting>
  <conditionalFormatting pivot="1" sqref="F7:G7">
    <cfRule type="colorScale" priority="146">
      <colorScale>
        <cfvo type="min"/>
        <cfvo type="max"/>
        <color rgb="FF63BE7B"/>
        <color rgb="FFFFEF9C"/>
      </colorScale>
    </cfRule>
  </conditionalFormatting>
  <conditionalFormatting pivot="1" sqref="F8:G8">
    <cfRule type="colorScale" priority="145">
      <colorScale>
        <cfvo type="min"/>
        <cfvo type="max"/>
        <color rgb="FFFFEF9C"/>
        <color rgb="FF63BE7B"/>
      </colorScale>
    </cfRule>
  </conditionalFormatting>
  <conditionalFormatting pivot="1" sqref="F9:G9">
    <cfRule type="colorScale" priority="144">
      <colorScale>
        <cfvo type="min"/>
        <cfvo type="max"/>
        <color rgb="FFFCFCFF"/>
        <color rgb="FFF8696B"/>
      </colorScale>
    </cfRule>
  </conditionalFormatting>
  <conditionalFormatting pivot="1" sqref="F10:G10">
    <cfRule type="colorScale" priority="143">
      <colorScale>
        <cfvo type="min"/>
        <cfvo type="max"/>
        <color rgb="FF63BE7B"/>
        <color rgb="FFFFEF9C"/>
      </colorScale>
    </cfRule>
  </conditionalFormatting>
  <conditionalFormatting pivot="1" sqref="G10">
    <cfRule type="colorScale" priority="142">
      <colorScale>
        <cfvo type="min"/>
        <cfvo type="max"/>
        <color rgb="FF63BE7B"/>
        <color rgb="FFFFEF9C"/>
      </colorScale>
    </cfRule>
  </conditionalFormatting>
  <conditionalFormatting pivot="1" sqref="G9">
    <cfRule type="colorScale" priority="141">
      <colorScale>
        <cfvo type="min"/>
        <cfvo type="max"/>
        <color rgb="FFFCFCFF"/>
        <color rgb="FFF8696B"/>
      </colorScale>
    </cfRule>
  </conditionalFormatting>
  <conditionalFormatting pivot="1" sqref="F12:G12">
    <cfRule type="colorScale" priority="140">
      <colorScale>
        <cfvo type="min"/>
        <cfvo type="max"/>
        <color rgb="FFFFEF9C"/>
        <color rgb="FF63BE7B"/>
      </colorScale>
    </cfRule>
  </conditionalFormatting>
  <conditionalFormatting pivot="1" sqref="F13:G13">
    <cfRule type="colorScale" priority="139">
      <colorScale>
        <cfvo type="min"/>
        <cfvo type="max"/>
        <color rgb="FF63BE7B"/>
        <color rgb="FFFFEF9C"/>
      </colorScale>
    </cfRule>
  </conditionalFormatting>
  <conditionalFormatting pivot="1" sqref="G13">
    <cfRule type="colorScale" priority="138">
      <colorScale>
        <cfvo type="min"/>
        <cfvo type="max"/>
        <color rgb="FF63BE7B"/>
        <color rgb="FFFFEF9C"/>
      </colorScale>
    </cfRule>
  </conditionalFormatting>
  <conditionalFormatting pivot="1" sqref="F14:G14">
    <cfRule type="colorScale" priority="137">
      <colorScale>
        <cfvo type="min"/>
        <cfvo type="max"/>
        <color rgb="FFFCFCFF"/>
        <color rgb="FFF8696B"/>
      </colorScale>
    </cfRule>
  </conditionalFormatting>
  <conditionalFormatting pivot="1" sqref="F15:G15">
    <cfRule type="colorScale" priority="136">
      <colorScale>
        <cfvo type="min"/>
        <cfvo type="max"/>
        <color rgb="FF63BE7B"/>
        <color rgb="FFFFEF9C"/>
      </colorScale>
    </cfRule>
  </conditionalFormatting>
  <conditionalFormatting pivot="1" sqref="F11:G11">
    <cfRule type="colorScale" priority="135">
      <colorScale>
        <cfvo type="min"/>
        <cfvo type="max"/>
        <color rgb="FFFCFCFF"/>
        <color rgb="FFF8696B"/>
      </colorScale>
    </cfRule>
  </conditionalFormatting>
  <conditionalFormatting pivot="1" sqref="F16:G16">
    <cfRule type="colorScale" priority="134">
      <colorScale>
        <cfvo type="min"/>
        <cfvo type="max"/>
        <color rgb="FFFCFCFF"/>
        <color rgb="FFF8696B"/>
      </colorScale>
    </cfRule>
  </conditionalFormatting>
  <conditionalFormatting pivot="1" sqref="G16">
    <cfRule type="colorScale" priority="133">
      <colorScale>
        <cfvo type="min"/>
        <cfvo type="max"/>
        <color rgb="FFFCFCFF"/>
        <color rgb="FFF8696B"/>
      </colorScale>
    </cfRule>
  </conditionalFormatting>
  <conditionalFormatting pivot="1" sqref="F17:G17">
    <cfRule type="colorScale" priority="132">
      <colorScale>
        <cfvo type="min"/>
        <cfvo type="max"/>
        <color rgb="FFFCFCFF"/>
        <color rgb="FFF8696B"/>
      </colorScale>
    </cfRule>
  </conditionalFormatting>
  <conditionalFormatting pivot="1" sqref="F18:G18">
    <cfRule type="colorScale" priority="131">
      <colorScale>
        <cfvo type="min"/>
        <cfvo type="max"/>
        <color rgb="FF63BE7B"/>
        <color rgb="FFFFEF9C"/>
      </colorScale>
    </cfRule>
  </conditionalFormatting>
  <conditionalFormatting pivot="1" sqref="G18">
    <cfRule type="colorScale" priority="130">
      <colorScale>
        <cfvo type="min"/>
        <cfvo type="max"/>
        <color rgb="FF63BE7B"/>
        <color rgb="FFFFEF9C"/>
      </colorScale>
    </cfRule>
  </conditionalFormatting>
  <conditionalFormatting pivot="1" sqref="F19:G19">
    <cfRule type="colorScale" priority="129">
      <colorScale>
        <cfvo type="min"/>
        <cfvo type="max"/>
        <color rgb="FFFFEF9C"/>
        <color rgb="FF63BE7B"/>
      </colorScale>
    </cfRule>
  </conditionalFormatting>
  <conditionalFormatting pivot="1" sqref="F21:G21">
    <cfRule type="colorScale" priority="126">
      <colorScale>
        <cfvo type="min"/>
        <cfvo type="max"/>
        <color rgb="FF63BE7B"/>
        <color rgb="FFFFEF9C"/>
      </colorScale>
    </cfRule>
  </conditionalFormatting>
  <conditionalFormatting pivot="1" sqref="G21">
    <cfRule type="colorScale" priority="125">
      <colorScale>
        <cfvo type="min"/>
        <cfvo type="max"/>
        <color rgb="FF63BE7B"/>
        <color rgb="FFFFEF9C"/>
      </colorScale>
    </cfRule>
  </conditionalFormatting>
  <conditionalFormatting pivot="1" sqref="F22:G22">
    <cfRule type="colorScale" priority="124">
      <colorScale>
        <cfvo type="min"/>
        <cfvo type="max"/>
        <color rgb="FFFFEF9C"/>
        <color rgb="FF63BE7B"/>
      </colorScale>
    </cfRule>
  </conditionalFormatting>
  <conditionalFormatting pivot="1" sqref="F23:G23">
    <cfRule type="colorScale" priority="123">
      <colorScale>
        <cfvo type="min"/>
        <cfvo type="max"/>
        <color rgb="FFFCFCFF"/>
        <color rgb="FFF8696B"/>
      </colorScale>
    </cfRule>
  </conditionalFormatting>
  <conditionalFormatting pivot="1" sqref="F24:G24">
    <cfRule type="colorScale" priority="122">
      <colorScale>
        <cfvo type="min"/>
        <cfvo type="max"/>
        <color rgb="FF63BE7B"/>
        <color rgb="FFFFEF9C"/>
      </colorScale>
    </cfRule>
  </conditionalFormatting>
  <conditionalFormatting pivot="1" sqref="G24">
    <cfRule type="colorScale" priority="121">
      <colorScale>
        <cfvo type="min"/>
        <cfvo type="max"/>
        <color rgb="FF63BE7B"/>
        <color rgb="FFFFEF9C"/>
      </colorScale>
    </cfRule>
  </conditionalFormatting>
  <conditionalFormatting pivot="1" sqref="F25:G25">
    <cfRule type="colorScale" priority="120">
      <colorScale>
        <cfvo type="min"/>
        <cfvo type="max"/>
        <color rgb="FFFCFCFF"/>
        <color rgb="FFF8696B"/>
      </colorScale>
    </cfRule>
  </conditionalFormatting>
  <conditionalFormatting pivot="1" sqref="G27">
    <cfRule type="colorScale" priority="119">
      <colorScale>
        <cfvo type="min"/>
        <cfvo type="max"/>
        <color rgb="FFFFEF9C"/>
        <color rgb="FF63BE7B"/>
      </colorScale>
    </cfRule>
  </conditionalFormatting>
  <conditionalFormatting pivot="1" sqref="F28:G28">
    <cfRule type="colorScale" priority="116">
      <colorScale>
        <cfvo type="min"/>
        <cfvo type="max"/>
        <color rgb="FF63BE7B"/>
        <color rgb="FFFFEF9C"/>
      </colorScale>
    </cfRule>
  </conditionalFormatting>
  <conditionalFormatting pivot="1" sqref="F29:G29">
    <cfRule type="colorScale" priority="117">
      <colorScale>
        <cfvo type="min"/>
        <cfvo type="max"/>
        <color rgb="FFFCFCFF"/>
        <color rgb="FFF8696B"/>
      </colorScale>
    </cfRule>
  </conditionalFormatting>
  <conditionalFormatting pivot="1" sqref="G28">
    <cfRule type="colorScale" priority="114">
      <colorScale>
        <cfvo type="min"/>
        <cfvo type="max"/>
        <color rgb="FF63BE7B"/>
        <color rgb="FFFFEF9C"/>
      </colorScale>
    </cfRule>
  </conditionalFormatting>
  <conditionalFormatting pivot="1" sqref="F30:G30">
    <cfRule type="colorScale" priority="113">
      <colorScale>
        <cfvo type="min"/>
        <cfvo type="max"/>
        <color rgb="FFFCFCFF"/>
        <color rgb="FFF8696B"/>
      </colorScale>
    </cfRule>
  </conditionalFormatting>
  <conditionalFormatting pivot="1" sqref="F31:G31">
    <cfRule type="colorScale" priority="112">
      <colorScale>
        <cfvo type="min"/>
        <cfvo type="max"/>
        <color rgb="FFFCFCFF"/>
        <color rgb="FFF8696B"/>
      </colorScale>
    </cfRule>
  </conditionalFormatting>
  <conditionalFormatting pivot="1" sqref="F32:G32">
    <cfRule type="colorScale" priority="111">
      <colorScale>
        <cfvo type="min"/>
        <cfvo type="max"/>
        <color rgb="FFFCFCFF"/>
        <color rgb="FFF8696B"/>
      </colorScale>
    </cfRule>
  </conditionalFormatting>
  <conditionalFormatting pivot="1" sqref="G32">
    <cfRule type="colorScale" priority="110">
      <colorScale>
        <cfvo type="min"/>
        <cfvo type="max"/>
        <color rgb="FFFCFCFF"/>
        <color rgb="FFF8696B"/>
      </colorScale>
    </cfRule>
  </conditionalFormatting>
  <conditionalFormatting pivot="1" sqref="F33:G33">
    <cfRule type="colorScale" priority="109">
      <colorScale>
        <cfvo type="min"/>
        <cfvo type="max"/>
        <color rgb="FFFCFCFF"/>
        <color rgb="FFF8696B"/>
      </colorScale>
    </cfRule>
  </conditionalFormatting>
  <conditionalFormatting pivot="1" sqref="F36:G36">
    <cfRule type="colorScale" priority="106">
      <colorScale>
        <cfvo type="min"/>
        <cfvo type="max"/>
        <color rgb="FFFFEF9C"/>
        <color rgb="FF63BE7B"/>
      </colorScale>
    </cfRule>
  </conditionalFormatting>
  <conditionalFormatting pivot="1" sqref="F36">
    <cfRule type="colorScale" priority="105">
      <colorScale>
        <cfvo type="min"/>
        <cfvo type="max"/>
        <color rgb="FF63BE7B"/>
        <color rgb="FFFFEF9C"/>
      </colorScale>
    </cfRule>
  </conditionalFormatting>
  <conditionalFormatting pivot="1" sqref="G37">
    <cfRule type="colorScale" priority="103">
      <colorScale>
        <cfvo type="min"/>
        <cfvo type="max"/>
        <color rgb="FFFFEF9C"/>
        <color rgb="FF63BE7B"/>
      </colorScale>
    </cfRule>
  </conditionalFormatting>
  <conditionalFormatting pivot="1" sqref="F39:G39">
    <cfRule type="colorScale" priority="102">
      <colorScale>
        <cfvo type="min"/>
        <cfvo type="max"/>
        <color rgb="FFFFEF9C"/>
        <color rgb="FF63BE7B"/>
      </colorScale>
    </cfRule>
  </conditionalFormatting>
  <conditionalFormatting pivot="1" sqref="G39">
    <cfRule type="colorScale" priority="101">
      <colorScale>
        <cfvo type="min"/>
        <cfvo type="max"/>
        <color rgb="FFFFEF9C"/>
        <color rgb="FF63BE7B"/>
      </colorScale>
    </cfRule>
  </conditionalFormatting>
  <conditionalFormatting pivot="1" sqref="F40:G40">
    <cfRule type="colorScale" priority="100">
      <colorScale>
        <cfvo type="min"/>
        <cfvo type="max"/>
        <color rgb="FFFCFCFF"/>
        <color rgb="FFF8696B"/>
      </colorScale>
    </cfRule>
  </conditionalFormatting>
  <conditionalFormatting pivot="1" sqref="F43:G43">
    <cfRule type="colorScale" priority="97">
      <colorScale>
        <cfvo type="min"/>
        <cfvo type="max"/>
        <color rgb="FFFCFCFF"/>
        <color rgb="FFF8696B"/>
      </colorScale>
    </cfRule>
  </conditionalFormatting>
  <conditionalFormatting pivot="1" sqref="G44">
    <cfRule type="colorScale" priority="95">
      <colorScale>
        <cfvo type="min"/>
        <cfvo type="max"/>
        <color rgb="FFFFEF9C"/>
        <color rgb="FF63BE7B"/>
      </colorScale>
    </cfRule>
  </conditionalFormatting>
  <conditionalFormatting pivot="1" sqref="F46:G46">
    <cfRule type="colorScale" priority="94">
      <colorScale>
        <cfvo type="min"/>
        <cfvo type="max"/>
        <color rgb="FFFCFCFF"/>
        <color rgb="FFF8696B"/>
      </colorScale>
    </cfRule>
  </conditionalFormatting>
  <conditionalFormatting pivot="1" sqref="F49:G49">
    <cfRule type="colorScale" priority="92">
      <colorScale>
        <cfvo type="min"/>
        <cfvo type="max"/>
        <color rgb="FFFCFCFF"/>
        <color rgb="FFF8696B"/>
      </colorScale>
    </cfRule>
  </conditionalFormatting>
  <conditionalFormatting pivot="1" sqref="G50">
    <cfRule type="colorScale" priority="91">
      <colorScale>
        <cfvo type="min"/>
        <cfvo type="max"/>
        <color rgb="FFFFEF9C"/>
        <color rgb="FF63BE7B"/>
      </colorScale>
    </cfRule>
  </conditionalFormatting>
  <conditionalFormatting pivot="1" sqref="G49">
    <cfRule type="colorScale" priority="90">
      <colorScale>
        <cfvo type="min"/>
        <cfvo type="max"/>
        <color rgb="FFFCFCFF"/>
        <color rgb="FFF8696B"/>
      </colorScale>
    </cfRule>
  </conditionalFormatting>
  <conditionalFormatting pivot="1" sqref="F51:G51">
    <cfRule type="colorScale" priority="89">
      <colorScale>
        <cfvo type="min"/>
        <cfvo type="max"/>
        <color rgb="FFFCFCFF"/>
        <color rgb="FFF8696B"/>
      </colorScale>
    </cfRule>
  </conditionalFormatting>
  <conditionalFormatting pivot="1" sqref="G51">
    <cfRule type="colorScale" priority="88">
      <colorScale>
        <cfvo type="min"/>
        <cfvo type="max"/>
        <color rgb="FFFCFCFF"/>
        <color rgb="FFF8696B"/>
      </colorScale>
    </cfRule>
  </conditionalFormatting>
  <conditionalFormatting pivot="1" sqref="F53:G54">
    <cfRule type="colorScale" priority="86">
      <colorScale>
        <cfvo type="min"/>
        <cfvo type="max"/>
        <color rgb="FFFCFCFF"/>
        <color rgb="FFF8696B"/>
      </colorScale>
    </cfRule>
  </conditionalFormatting>
  <conditionalFormatting pivot="1" sqref="F54:G54">
    <cfRule type="colorScale" priority="85">
      <colorScale>
        <cfvo type="min"/>
        <cfvo type="max"/>
        <color rgb="FFFCFCFF"/>
        <color rgb="FFF8696B"/>
      </colorScale>
    </cfRule>
  </conditionalFormatting>
  <conditionalFormatting pivot="1" sqref="F55:G55">
    <cfRule type="colorScale" priority="84">
      <colorScale>
        <cfvo type="min"/>
        <cfvo type="max"/>
        <color rgb="FFFFEF9C"/>
        <color rgb="FF63BE7B"/>
      </colorScale>
    </cfRule>
  </conditionalFormatting>
  <conditionalFormatting pivot="1" sqref="F56:G56">
    <cfRule type="colorScale" priority="83">
      <colorScale>
        <cfvo type="min"/>
        <cfvo type="max"/>
        <color rgb="FFFCFCFF"/>
        <color rgb="FFF8696B"/>
      </colorScale>
    </cfRule>
  </conditionalFormatting>
  <conditionalFormatting pivot="1" sqref="F47:G47">
    <cfRule type="colorScale" priority="82">
      <colorScale>
        <cfvo type="min"/>
        <cfvo type="max"/>
        <color rgb="FFFCFCFF"/>
        <color rgb="FFF8696B"/>
      </colorScale>
    </cfRule>
  </conditionalFormatting>
  <conditionalFormatting pivot="1" sqref="F132:G132">
    <cfRule type="colorScale" priority="80">
      <colorScale>
        <cfvo type="min"/>
        <cfvo type="max"/>
        <color rgb="FFFFEF9C"/>
        <color rgb="FF63BE7B"/>
      </colorScale>
    </cfRule>
  </conditionalFormatting>
  <conditionalFormatting pivot="1" sqref="F133:G133">
    <cfRule type="colorScale" priority="79">
      <colorScale>
        <cfvo type="min"/>
        <cfvo type="max"/>
        <color rgb="FFFCFCFF"/>
        <color rgb="FFF8696B"/>
      </colorScale>
    </cfRule>
  </conditionalFormatting>
  <conditionalFormatting pivot="1" sqref="F136:G136">
    <cfRule type="colorScale" priority="78">
      <colorScale>
        <cfvo type="min"/>
        <cfvo type="max"/>
        <color rgb="FFFCFCFF"/>
        <color rgb="FFF8696B"/>
      </colorScale>
    </cfRule>
  </conditionalFormatting>
  <conditionalFormatting pivot="1" sqref="F137:G137">
    <cfRule type="colorScale" priority="77">
      <colorScale>
        <cfvo type="min"/>
        <cfvo type="max"/>
        <color rgb="FFFFEF9C"/>
        <color rgb="FF63BE7B"/>
      </colorScale>
    </cfRule>
  </conditionalFormatting>
  <conditionalFormatting pivot="1" sqref="F138:G138">
    <cfRule type="colorScale" priority="74">
      <colorScale>
        <cfvo type="min"/>
        <cfvo type="max"/>
        <color rgb="FFFCFCFF"/>
        <color rgb="FFF8696B"/>
      </colorScale>
    </cfRule>
  </conditionalFormatting>
  <conditionalFormatting pivot="1" sqref="F139">
    <cfRule type="colorScale" priority="73">
      <colorScale>
        <cfvo type="min"/>
        <cfvo type="max"/>
        <color rgb="FF63BE7B"/>
        <color rgb="FFFFEF9C"/>
      </colorScale>
    </cfRule>
  </conditionalFormatting>
  <conditionalFormatting pivot="1" sqref="F129:G130">
    <cfRule type="colorScale" priority="72">
      <colorScale>
        <cfvo type="min"/>
        <cfvo type="max"/>
        <color rgb="FFFCFCFF"/>
        <color rgb="FFF8696B"/>
      </colorScale>
    </cfRule>
  </conditionalFormatting>
  <conditionalFormatting pivot="1" sqref="F126:G127">
    <cfRule type="colorScale" priority="70">
      <colorScale>
        <cfvo type="min"/>
        <cfvo type="max"/>
        <color rgb="FFFCFCFF"/>
        <color rgb="FFF8696B"/>
      </colorScale>
    </cfRule>
  </conditionalFormatting>
  <conditionalFormatting pivot="1" sqref="F126:G126">
    <cfRule type="colorScale" priority="69">
      <colorScale>
        <cfvo type="min"/>
        <cfvo type="max"/>
        <color rgb="FFFCFCFF"/>
        <color rgb="FFF8696B"/>
      </colorScale>
    </cfRule>
  </conditionalFormatting>
  <conditionalFormatting pivot="1" sqref="G125">
    <cfRule type="colorScale" priority="67">
      <colorScale>
        <cfvo type="min"/>
        <cfvo type="max"/>
        <color rgb="FFFFEF9C"/>
        <color rgb="FF63BE7B"/>
      </colorScale>
    </cfRule>
  </conditionalFormatting>
  <conditionalFormatting pivot="1" sqref="G124">
    <cfRule type="colorScale" priority="66">
      <colorScale>
        <cfvo type="min"/>
        <cfvo type="max"/>
        <color rgb="FFFFEF9C"/>
        <color rgb="FF63BE7B"/>
      </colorScale>
    </cfRule>
  </conditionalFormatting>
  <conditionalFormatting pivot="1" sqref="F123:G123">
    <cfRule type="colorScale" priority="65">
      <colorScale>
        <cfvo type="min"/>
        <cfvo type="max"/>
        <color rgb="FFFCFCFF"/>
        <color rgb="FFF8696B"/>
      </colorScale>
    </cfRule>
  </conditionalFormatting>
  <conditionalFormatting pivot="1" sqref="G123">
    <cfRule type="colorScale" priority="64">
      <colorScale>
        <cfvo type="min"/>
        <cfvo type="max"/>
        <color rgb="FFFCFCFF"/>
        <color rgb="FFF8696B"/>
      </colorScale>
    </cfRule>
  </conditionalFormatting>
  <conditionalFormatting pivot="1" sqref="F121:G121">
    <cfRule type="colorScale" priority="62">
      <colorScale>
        <cfvo type="min"/>
        <cfvo type="max"/>
        <color rgb="FFFCFCFF"/>
        <color rgb="FFF8696B"/>
      </colorScale>
    </cfRule>
  </conditionalFormatting>
  <conditionalFormatting pivot="1" sqref="F119:G119">
    <cfRule type="colorScale" priority="61">
      <colorScale>
        <cfvo type="min"/>
        <cfvo type="max"/>
        <color rgb="FFFCFCFF"/>
        <color rgb="FFF8696B"/>
      </colorScale>
    </cfRule>
  </conditionalFormatting>
  <conditionalFormatting pivot="1" sqref="F118:G118">
    <cfRule type="colorScale" priority="60">
      <colorScale>
        <cfvo type="min"/>
        <cfvo type="max"/>
        <color rgb="FFFCFCFF"/>
        <color rgb="FFF8696B"/>
      </colorScale>
    </cfRule>
  </conditionalFormatting>
  <conditionalFormatting pivot="1" sqref="F113:G115">
    <cfRule type="colorScale" priority="59">
      <colorScale>
        <cfvo type="min"/>
        <cfvo type="max"/>
        <color rgb="FFFCFCFF"/>
        <color rgb="FFF8696B"/>
      </colorScale>
    </cfRule>
  </conditionalFormatting>
  <conditionalFormatting pivot="1" sqref="F114:G115">
    <cfRule type="colorScale" priority="58">
      <colorScale>
        <cfvo type="min"/>
        <cfvo type="max"/>
        <color rgb="FFFCFCFF"/>
        <color rgb="FFF8696B"/>
      </colorScale>
    </cfRule>
  </conditionalFormatting>
  <conditionalFormatting pivot="1" sqref="F112:G112">
    <cfRule type="colorScale" priority="56">
      <colorScale>
        <cfvo type="min"/>
        <cfvo type="max"/>
        <color rgb="FFFCFCFF"/>
        <color rgb="FFF8696B"/>
      </colorScale>
    </cfRule>
  </conditionalFormatting>
  <conditionalFormatting pivot="1" sqref="F107:G107">
    <cfRule type="colorScale" priority="55">
      <colorScale>
        <cfvo type="min"/>
        <cfvo type="max"/>
        <color rgb="FFFFEF9C"/>
        <color rgb="FF63BE7B"/>
      </colorScale>
    </cfRule>
  </conditionalFormatting>
  <conditionalFormatting pivot="1" sqref="F106:G106">
    <cfRule type="colorScale" priority="54">
      <colorScale>
        <cfvo type="min"/>
        <cfvo type="max"/>
        <color rgb="FFFCFCFF"/>
        <color rgb="FFF8696B"/>
      </colorScale>
    </cfRule>
  </conditionalFormatting>
  <conditionalFormatting pivot="1" sqref="F100:G101">
    <cfRule type="colorScale" priority="53">
      <colorScale>
        <cfvo type="min"/>
        <cfvo type="max"/>
        <color rgb="FFFCFCFF"/>
        <color rgb="FFF8696B"/>
      </colorScale>
    </cfRule>
  </conditionalFormatting>
  <conditionalFormatting pivot="1" sqref="F101:G101">
    <cfRule type="colorScale" priority="52">
      <colorScale>
        <cfvo type="min"/>
        <cfvo type="max"/>
        <color rgb="FFFCFCFF"/>
        <color rgb="FFF8696B"/>
      </colorScale>
    </cfRule>
  </conditionalFormatting>
  <conditionalFormatting pivot="1" sqref="F97:G97">
    <cfRule type="colorScale" priority="51">
      <colorScale>
        <cfvo type="min"/>
        <cfvo type="max"/>
        <color rgb="FFFCFCFF"/>
        <color rgb="FFF8696B"/>
      </colorScale>
    </cfRule>
  </conditionalFormatting>
  <conditionalFormatting pivot="1" sqref="F96:G96">
    <cfRule type="colorScale" priority="50">
      <colorScale>
        <cfvo type="min"/>
        <cfvo type="max"/>
        <color rgb="FFFCFCFF"/>
        <color rgb="FFF8696B"/>
      </colorScale>
    </cfRule>
  </conditionalFormatting>
  <conditionalFormatting pivot="1" sqref="F93:G94">
    <cfRule type="colorScale" priority="49">
      <colorScale>
        <cfvo type="min"/>
        <cfvo type="max"/>
        <color rgb="FF63BE7B"/>
        <color rgb="FFFFEF9C"/>
      </colorScale>
    </cfRule>
  </conditionalFormatting>
  <conditionalFormatting pivot="1" sqref="F93:G93">
    <cfRule type="colorScale" priority="47">
      <colorScale>
        <cfvo type="min"/>
        <cfvo type="max"/>
        <color rgb="FFFCFCFF"/>
        <color rgb="FFF8696B"/>
      </colorScale>
    </cfRule>
  </conditionalFormatting>
  <conditionalFormatting pivot="1" sqref="F77:G77">
    <cfRule type="colorScale" priority="46">
      <colorScale>
        <cfvo type="min"/>
        <cfvo type="max"/>
        <color rgb="FFFCFCFF"/>
        <color rgb="FFF8696B"/>
      </colorScale>
    </cfRule>
  </conditionalFormatting>
  <conditionalFormatting pivot="1" sqref="F79:G80">
    <cfRule type="colorScale" priority="45">
      <colorScale>
        <cfvo type="min"/>
        <cfvo type="max"/>
        <color rgb="FFFCFCFF"/>
        <color rgb="FFF8696B"/>
      </colorScale>
    </cfRule>
  </conditionalFormatting>
  <conditionalFormatting pivot="1" sqref="F94:G94">
    <cfRule type="colorScale" priority="44">
      <colorScale>
        <cfvo type="min"/>
        <cfvo type="max"/>
        <color rgb="FFFCFCFF"/>
        <color rgb="FFF8696B"/>
      </colorScale>
    </cfRule>
  </conditionalFormatting>
  <conditionalFormatting pivot="1" sqref="F70:G71">
    <cfRule type="colorScale" priority="43">
      <colorScale>
        <cfvo type="min"/>
        <cfvo type="max"/>
        <color rgb="FFFCFCFF"/>
        <color rgb="FFF8696B"/>
      </colorScale>
    </cfRule>
  </conditionalFormatting>
  <conditionalFormatting pivot="1" sqref="F73:G74">
    <cfRule type="colorScale" priority="42">
      <colorScale>
        <cfvo type="min"/>
        <cfvo type="max"/>
        <color rgb="FFFFEF9C"/>
        <color rgb="FF63BE7B"/>
      </colorScale>
    </cfRule>
  </conditionalFormatting>
  <conditionalFormatting pivot="1" sqref="F74:G74">
    <cfRule type="colorScale" priority="41">
      <colorScale>
        <cfvo type="min"/>
        <cfvo type="max"/>
        <color rgb="FFFCFCFF"/>
        <color rgb="FFF8696B"/>
      </colorScale>
    </cfRule>
  </conditionalFormatting>
  <conditionalFormatting pivot="1" sqref="F73:G73">
    <cfRule type="colorScale" priority="40">
      <colorScale>
        <cfvo type="min"/>
        <cfvo type="max"/>
        <color rgb="FFFCFCFF"/>
        <color rgb="FFF8696B"/>
      </colorScale>
    </cfRule>
  </conditionalFormatting>
  <conditionalFormatting pivot="1" sqref="F59:G61">
    <cfRule type="colorScale" priority="38">
      <colorScale>
        <cfvo type="min"/>
        <cfvo type="max"/>
        <color rgb="FF63BE7B"/>
        <color rgb="FFFFEF9C"/>
      </colorScale>
    </cfRule>
  </conditionalFormatting>
  <conditionalFormatting pivot="1" sqref="F60:G61">
    <cfRule type="colorScale" priority="37">
      <colorScale>
        <cfvo type="min"/>
        <cfvo type="max"/>
        <color rgb="FF63BE7B"/>
        <color rgb="FFFFEF9C"/>
      </colorScale>
    </cfRule>
  </conditionalFormatting>
  <conditionalFormatting pivot="1" sqref="F61">
    <cfRule type="colorScale" priority="36">
      <colorScale>
        <cfvo type="min"/>
        <cfvo type="max"/>
        <color rgb="FFFFEF9C"/>
        <color rgb="FF63BE7B"/>
      </colorScale>
    </cfRule>
  </conditionalFormatting>
  <conditionalFormatting pivot="1" sqref="F63:G63">
    <cfRule type="colorScale" priority="35">
      <colorScale>
        <cfvo type="min"/>
        <cfvo type="max"/>
        <color rgb="FFFFEF9C"/>
        <color rgb="FF63BE7B"/>
      </colorScale>
    </cfRule>
  </conditionalFormatting>
  <conditionalFormatting pivot="1" sqref="F65:G65">
    <cfRule type="colorScale" priority="34">
      <colorScale>
        <cfvo type="min"/>
        <cfvo type="max"/>
        <color rgb="FFFFEF9C"/>
        <color rgb="FF63BE7B"/>
      </colorScale>
    </cfRule>
  </conditionalFormatting>
  <conditionalFormatting pivot="1" sqref="F66:G66">
    <cfRule type="colorScale" priority="33">
      <colorScale>
        <cfvo type="min"/>
        <cfvo type="max"/>
        <color rgb="FFFFEF9C"/>
        <color rgb="FF63BE7B"/>
      </colorScale>
    </cfRule>
  </conditionalFormatting>
  <conditionalFormatting pivot="1" sqref="F69:G69">
    <cfRule type="colorScale" priority="30">
      <colorScale>
        <cfvo type="min"/>
        <cfvo type="max"/>
        <color rgb="FF63BE7B"/>
        <color rgb="FFFFEF9C"/>
      </colorScale>
    </cfRule>
  </conditionalFormatting>
  <conditionalFormatting pivot="1" sqref="G69">
    <cfRule type="colorScale" priority="29">
      <colorScale>
        <cfvo type="min"/>
        <cfvo type="max"/>
        <color rgb="FF63BE7B"/>
        <color rgb="FFFFEF9C"/>
      </colorScale>
    </cfRule>
  </conditionalFormatting>
  <conditionalFormatting pivot="1" sqref="F68:G68">
    <cfRule type="colorScale" priority="28">
      <colorScale>
        <cfvo type="min"/>
        <cfvo type="max"/>
        <color rgb="FFFCFCFF"/>
        <color rgb="FFF8696B"/>
      </colorScale>
    </cfRule>
  </conditionalFormatting>
  <conditionalFormatting pivot="1" sqref="F62:G62">
    <cfRule type="colorScale" priority="27">
      <colorScale>
        <cfvo type="min"/>
        <cfvo type="max"/>
        <color rgb="FFFCFCFF"/>
        <color rgb="FFF8696B"/>
      </colorScale>
    </cfRule>
  </conditionalFormatting>
  <conditionalFormatting pivot="1" sqref="F91:G91">
    <cfRule type="colorScale" priority="26">
      <colorScale>
        <cfvo type="min"/>
        <cfvo type="max"/>
        <color rgb="FFFCFCFF"/>
        <color rgb="FFF8696B"/>
      </colorScale>
    </cfRule>
  </conditionalFormatting>
  <conditionalFormatting pivot="1" sqref="F89:G89">
    <cfRule type="colorScale" priority="25">
      <colorScale>
        <cfvo type="min"/>
        <cfvo type="max"/>
        <color rgb="FFFFEF9C"/>
        <color rgb="FF63BE7B"/>
      </colorScale>
    </cfRule>
  </conditionalFormatting>
  <conditionalFormatting pivot="1" sqref="F81:G84">
    <cfRule type="colorScale" priority="24">
      <colorScale>
        <cfvo type="min"/>
        <cfvo type="max"/>
        <color rgb="FFFFEF9C"/>
        <color rgb="FF63BE7B"/>
      </colorScale>
    </cfRule>
  </conditionalFormatting>
  <conditionalFormatting pivot="1" sqref="F83:G83">
    <cfRule type="colorScale" priority="23">
      <colorScale>
        <cfvo type="min"/>
        <cfvo type="max"/>
        <color rgb="FFFFEF9C"/>
        <color rgb="FF63BE7B"/>
      </colorScale>
    </cfRule>
  </conditionalFormatting>
  <conditionalFormatting pivot="1" sqref="F85:G85">
    <cfRule type="colorScale" priority="22">
      <colorScale>
        <cfvo type="min"/>
        <cfvo type="max"/>
        <color rgb="FFFCFCFF"/>
        <color rgb="FFF8696B"/>
      </colorScale>
    </cfRule>
  </conditionalFormatting>
  <conditionalFormatting pivot="1" sqref="F86:G86">
    <cfRule type="colorScale" priority="21">
      <colorScale>
        <cfvo type="min"/>
        <cfvo type="max"/>
        <color rgb="FFFFEF9C"/>
        <color rgb="FF63BE7B"/>
      </colorScale>
    </cfRule>
  </conditionalFormatting>
  <conditionalFormatting pivot="1" sqref="G86">
    <cfRule type="colorScale" priority="20">
      <colorScale>
        <cfvo type="min"/>
        <cfvo type="max"/>
        <color rgb="FFFFEF9C"/>
        <color rgb="FF63BE7B"/>
      </colorScale>
    </cfRule>
  </conditionalFormatting>
  <conditionalFormatting pivot="1" sqref="F92:G92">
    <cfRule type="colorScale" priority="19">
      <colorScale>
        <cfvo type="min"/>
        <cfvo type="max"/>
        <color rgb="FFFFEF9C"/>
        <color rgb="FF63BE7B"/>
      </colorScale>
    </cfRule>
  </conditionalFormatting>
  <conditionalFormatting pivot="1" sqref="F105:G105">
    <cfRule type="colorScale" priority="17">
      <colorScale>
        <cfvo type="min"/>
        <cfvo type="max"/>
        <color rgb="FF63BE7B"/>
        <color rgb="FFFFEF9C"/>
      </colorScale>
    </cfRule>
  </conditionalFormatting>
  <conditionalFormatting pivot="1" sqref="F150:G150">
    <cfRule type="colorScale" priority="16">
      <colorScale>
        <cfvo type="min"/>
        <cfvo type="max"/>
        <color rgb="FFFCFCFF"/>
        <color rgb="FFF8696B"/>
      </colorScale>
    </cfRule>
  </conditionalFormatting>
  <conditionalFormatting pivot="1" sqref="F151:G151">
    <cfRule type="colorScale" priority="15">
      <colorScale>
        <cfvo type="min"/>
        <cfvo type="max"/>
        <color rgb="FFFCFCFF"/>
        <color rgb="FFF8696B"/>
      </colorScale>
    </cfRule>
  </conditionalFormatting>
  <conditionalFormatting pivot="1" sqref="F152:G152">
    <cfRule type="colorScale" priority="14">
      <colorScale>
        <cfvo type="min"/>
        <cfvo type="max"/>
        <color rgb="FFFCFCFF"/>
        <color rgb="FFF8696B"/>
      </colorScale>
    </cfRule>
  </conditionalFormatting>
  <conditionalFormatting pivot="1" sqref="G152">
    <cfRule type="colorScale" priority="13">
      <colorScale>
        <cfvo type="min"/>
        <cfvo type="max"/>
        <color rgb="FFFCFCFF"/>
        <color rgb="FFF8696B"/>
      </colorScale>
    </cfRule>
  </conditionalFormatting>
  <conditionalFormatting pivot="1" sqref="F153:G153">
    <cfRule type="colorScale" priority="12">
      <colorScale>
        <cfvo type="min"/>
        <cfvo type="max"/>
        <color rgb="FFFCFCFF"/>
        <color rgb="FFF8696B"/>
      </colorScale>
    </cfRule>
  </conditionalFormatting>
  <conditionalFormatting pivot="1" sqref="G172">
    <cfRule type="colorScale" priority="9">
      <colorScale>
        <cfvo type="min"/>
        <cfvo type="max"/>
        <color rgb="FFFCFCFF"/>
        <color rgb="FFF8696B"/>
      </colorScale>
    </cfRule>
  </conditionalFormatting>
  <conditionalFormatting pivot="1" sqref="F206:G206">
    <cfRule type="colorScale" priority="8">
      <colorScale>
        <cfvo type="min"/>
        <cfvo type="max"/>
        <color rgb="FFFFEF9C"/>
        <color rgb="FF63BE7B"/>
      </colorScale>
    </cfRule>
  </conditionalFormatting>
  <conditionalFormatting pivot="1" sqref="G206">
    <cfRule type="colorScale" priority="7">
      <colorScale>
        <cfvo type="min"/>
        <cfvo type="max"/>
        <color rgb="FFFFEF9C"/>
        <color rgb="FF63BE7B"/>
      </colorScale>
    </cfRule>
  </conditionalFormatting>
  <conditionalFormatting pivot="1" sqref="F207:G207">
    <cfRule type="colorScale" priority="6">
      <colorScale>
        <cfvo type="min"/>
        <cfvo type="max"/>
        <color rgb="FFFFEF9C"/>
        <color rgb="FF63BE7B"/>
      </colorScale>
    </cfRule>
  </conditionalFormatting>
  <conditionalFormatting pivot="1" sqref="F234:G234">
    <cfRule type="colorScale" priority="1">
      <colorScale>
        <cfvo type="min"/>
        <cfvo type="max"/>
        <color rgb="FFFCFCFF"/>
        <color rgb="FFF8696B"/>
      </colorScale>
    </cfRule>
  </conditionalFormatting>
  <conditionalFormatting pivot="1" sqref="F239:G239">
    <cfRule type="colorScale" priority="3">
      <colorScale>
        <cfvo type="min"/>
        <cfvo type="max"/>
        <color rgb="FFFFEF9C"/>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6437FE4374F82D4E9EB717CFE6BC544E" ma:contentTypeVersion="18" ma:contentTypeDescription="Create a new document." ma:contentTypeScope="" ma:versionID="4d61cc39a34980123a580b57b020f79a">
  <xsd:schema xmlns:xsd="http://www.w3.org/2001/XMLSchema" xmlns:xs="http://www.w3.org/2001/XMLSchema" xmlns:p="http://schemas.microsoft.com/office/2006/metadata/properties" xmlns:ns3="c704a915-41ee-48a4-8a6c-a52ebab64e0c" xmlns:ns4="c6377b7d-d9cc-4dc5-a49e-a74678a909bb" targetNamespace="http://schemas.microsoft.com/office/2006/metadata/properties" ma:root="true" ma:fieldsID="2d637c082c953db3c822cf3f157db449" ns3:_="" ns4:_="">
    <xsd:import namespace="c704a915-41ee-48a4-8a6c-a52ebab64e0c"/>
    <xsd:import namespace="c6377b7d-d9cc-4dc5-a49e-a74678a909bb"/>
    <xsd:element name="properties">
      <xsd:complexType>
        <xsd:sequence>
          <xsd:element name="documentManagement">
            <xsd:complexType>
              <xsd:all>
                <xsd:element ref="ns3:MediaServiceMetadata" minOccurs="0"/>
                <xsd:element ref="ns3:MediaServiceFastMetadata" minOccurs="0"/>
                <xsd:element ref="ns4:SharedWithUsers" minOccurs="0"/>
                <xsd:element ref="ns4:SharedWithDetails" minOccurs="0"/>
                <xsd:element ref="ns4:SharingHintHash" minOccurs="0"/>
                <xsd:element ref="ns3:MediaServiceDateTaken" minOccurs="0"/>
                <xsd:element ref="ns3:MediaServiceAutoTags" minOccurs="0"/>
                <xsd:element ref="ns3:MediaServiceGenerationTime" minOccurs="0"/>
                <xsd:element ref="ns3:MediaServiceEventHashCode" minOccurs="0"/>
                <xsd:element ref="ns3:MediaServiceOCR" minOccurs="0"/>
                <xsd:element ref="ns3:MediaServiceAutoKeyPoints" minOccurs="0"/>
                <xsd:element ref="ns3:MediaServiceKeyPoints" minOccurs="0"/>
                <xsd:element ref="ns3:MediaServiceLocation" minOccurs="0"/>
                <xsd:element ref="ns3:MediaLengthInSeconds" minOccurs="0"/>
                <xsd:element ref="ns3:_activity" minOccurs="0"/>
                <xsd:element ref="ns3:MediaServiceObjectDetectorVersions" minOccurs="0"/>
                <xsd:element ref="ns3:MediaServiceSystemTags" minOccurs="0"/>
                <xsd:element ref="ns3: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704a915-41ee-48a4-8a6c-a52ebab64e0c"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3" nillable="true" ma:displayName="MediaServiceDateTaken" ma:hidden="true" ma:internalName="MediaServiceDateTaken" ma:readOnly="true">
      <xsd:simpleType>
        <xsd:restriction base="dms:Text"/>
      </xsd:simpleType>
    </xsd:element>
    <xsd:element name="MediaServiceAutoTags" ma:index="14" nillable="true" ma:displayName="Tags" ma:internalName="MediaServiceAutoTags" ma:readOnly="true">
      <xsd:simpleType>
        <xsd:restriction base="dms:Text"/>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AutoKeyPoints" ma:index="18" nillable="true" ma:displayName="MediaServiceAutoKeyPoints" ma:hidden="true" ma:internalName="MediaServiceAutoKeyPoints" ma:readOnly="true">
      <xsd:simpleType>
        <xsd:restriction base="dms:Note"/>
      </xsd:simpleType>
    </xsd:element>
    <xsd:element name="MediaServiceKeyPoints" ma:index="19" nillable="true" ma:displayName="KeyPoints" ma:internalName="MediaServiceKeyPoints" ma:readOnly="true">
      <xsd:simpleType>
        <xsd:restriction base="dms:Note">
          <xsd:maxLength value="255"/>
        </xsd:restriction>
      </xsd:simpleType>
    </xsd:element>
    <xsd:element name="MediaServiceLocation" ma:index="20" nillable="true" ma:displayName="Location" ma:internalName="MediaServiceLocation"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_activity" ma:index="22" nillable="true" ma:displayName="_activity" ma:hidden="true" ma:internalName="_activity">
      <xsd:simpleType>
        <xsd:restriction base="dms:Note"/>
      </xsd:simpleType>
    </xsd:element>
    <xsd:element name="MediaServiceObjectDetectorVersions" ma:index="23" nillable="true" ma:displayName="MediaServiceObjectDetectorVersions" ma:description="" ma:hidden="true" ma:indexed="true" ma:internalName="MediaServiceObjectDetectorVersions" ma:readOnly="true">
      <xsd:simpleType>
        <xsd:restriction base="dms:Text"/>
      </xsd:simpleType>
    </xsd:element>
    <xsd:element name="MediaServiceSystemTags" ma:index="24" nillable="true" ma:displayName="MediaServiceSystemTags" ma:hidden="true" ma:internalName="MediaServiceSystemTags" ma:readOnly="true">
      <xsd:simpleType>
        <xsd:restriction base="dms:Note"/>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6377b7d-d9cc-4dc5-a49e-a74678a909bb"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SharingHintHash" ma:index="12"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_activity xmlns="c704a915-41ee-48a4-8a6c-a52ebab64e0c" xsi:nil="true"/>
  </documentManagement>
</p:properties>
</file>

<file path=customXml/itemProps1.xml><?xml version="1.0" encoding="utf-8"?>
<ds:datastoreItem xmlns:ds="http://schemas.openxmlformats.org/officeDocument/2006/customXml" ds:itemID="{44B997EC-0C22-4421-81D5-76371075783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704a915-41ee-48a4-8a6c-a52ebab64e0c"/>
    <ds:schemaRef ds:uri="c6377b7d-d9cc-4dc5-a49e-a74678a909b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294157CA-3012-4336-AA6C-D84815764596}">
  <ds:schemaRefs>
    <ds:schemaRef ds:uri="http://schemas.microsoft.com/sharepoint/v3/contenttype/forms"/>
  </ds:schemaRefs>
</ds:datastoreItem>
</file>

<file path=customXml/itemProps3.xml><?xml version="1.0" encoding="utf-8"?>
<ds:datastoreItem xmlns:ds="http://schemas.openxmlformats.org/officeDocument/2006/customXml" ds:itemID="{B40B6A74-2BEF-4F43-B3D4-57FC47EB521B}">
  <ds:schemaRefs>
    <ds:schemaRef ds:uri="http://www.w3.org/XML/1998/namespace"/>
    <ds:schemaRef ds:uri="http://schemas.microsoft.com/office/2006/documentManagement/types"/>
    <ds:schemaRef ds:uri="c6377b7d-d9cc-4dc5-a49e-a74678a909bb"/>
    <ds:schemaRef ds:uri="http://purl.org/dc/dcmitype/"/>
    <ds:schemaRef ds:uri="http://schemas.microsoft.com/office/2006/metadata/properties"/>
    <ds:schemaRef ds:uri="http://purl.org/dc/elements/1.1/"/>
    <ds:schemaRef ds:uri="http://purl.org/dc/terms/"/>
    <ds:schemaRef ds:uri="http://schemas.microsoft.com/office/infopath/2007/PartnerControls"/>
    <ds:schemaRef ds:uri="http://schemas.openxmlformats.org/package/2006/metadata/core-properties"/>
    <ds:schemaRef ds:uri="c704a915-41ee-48a4-8a6c-a52ebab64e0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Districts &amp; SM (2)</vt:lpstr>
      <vt:lpstr>BDRs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Wokoma</dc:creator>
  <cp:lastModifiedBy>David Wokoma</cp:lastModifiedBy>
  <dcterms:created xsi:type="dcterms:W3CDTF">2024-05-11T15:33:20Z</dcterms:created>
  <dcterms:modified xsi:type="dcterms:W3CDTF">2024-05-11T22:36:30Z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68104b14-b53d-46de-9ae8-975cc0e84815_Enabled">
    <vt:lpwstr>true</vt:lpwstr>
  </property>
  <property fmtid="{D5CDD505-2E9C-101B-9397-08002B2CF9AE}" pid="3" name="MSIP_Label_68104b14-b53d-46de-9ae8-975cc0e84815_SetDate">
    <vt:lpwstr>2024-05-11T22:03:17Z</vt:lpwstr>
  </property>
  <property fmtid="{D5CDD505-2E9C-101B-9397-08002B2CF9AE}" pid="4" name="MSIP_Label_68104b14-b53d-46de-9ae8-975cc0e84815_Method">
    <vt:lpwstr>Standard</vt:lpwstr>
  </property>
  <property fmtid="{D5CDD505-2E9C-101B-9397-08002B2CF9AE}" pid="5" name="MSIP_Label_68104b14-b53d-46de-9ae8-975cc0e84815_Name">
    <vt:lpwstr>ABI_MIP_InternalUseOnly</vt:lpwstr>
  </property>
  <property fmtid="{D5CDD505-2E9C-101B-9397-08002B2CF9AE}" pid="6" name="MSIP_Label_68104b14-b53d-46de-9ae8-975cc0e84815_SiteId">
    <vt:lpwstr>cef04b19-7776-4a94-b89b-375c77a8f936</vt:lpwstr>
  </property>
  <property fmtid="{D5CDD505-2E9C-101B-9397-08002B2CF9AE}" pid="7" name="MSIP_Label_68104b14-b53d-46de-9ae8-975cc0e84815_ActionId">
    <vt:lpwstr>a22dfe0b-33f2-408d-bc0d-9c58415c5b21</vt:lpwstr>
  </property>
  <property fmtid="{D5CDD505-2E9C-101B-9397-08002B2CF9AE}" pid="8" name="MSIP_Label_68104b14-b53d-46de-9ae8-975cc0e84815_ContentBits">
    <vt:lpwstr>0</vt:lpwstr>
  </property>
  <property fmtid="{D5CDD505-2E9C-101B-9397-08002B2CF9AE}" pid="9" name="ContentTypeId">
    <vt:lpwstr>0x0101006437FE4374F82D4E9EB717CFE6BC544E</vt:lpwstr>
  </property>
</Properties>
</file>